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<sst xmlns="http://schemas.openxmlformats.org/spreadsheetml/2006/main" count="309" uniqueCount="114">
  <si>
    <t>附件</t>
  </si>
  <si>
    <t>2020年度海曙区农机购置补贴机具资金发放公示表(第一批)</t>
  </si>
  <si>
    <t>公示单位:宁波市海曙区渔业与农业机械化技术管理服务站</t>
  </si>
  <si>
    <t>第一批</t>
  </si>
  <si>
    <t>公示日期:2020.8.12</t>
  </si>
  <si>
    <t>序号</t>
  </si>
  <si>
    <t>乡镇</t>
  </si>
  <si>
    <t>村组</t>
  </si>
  <si>
    <t>姓名或组织名称</t>
  </si>
  <si>
    <t>机具品目</t>
  </si>
  <si>
    <t>型号</t>
  </si>
  <si>
    <t>生产企业</t>
  </si>
  <si>
    <t>经销商</t>
  </si>
  <si>
    <t>数量</t>
  </si>
  <si>
    <t>销售价格</t>
  </si>
  <si>
    <t>中央金额</t>
  </si>
  <si>
    <t>省补金额</t>
  </si>
  <si>
    <t>市补金额</t>
  </si>
  <si>
    <t>县补金额</t>
  </si>
  <si>
    <t>报废更新补贴额</t>
  </si>
  <si>
    <t>小计</t>
  </si>
  <si>
    <t>龙观乡</t>
  </si>
  <si>
    <t>桓村村</t>
  </si>
  <si>
    <t>宁波市五龙潭茶业有限公司</t>
  </si>
  <si>
    <t>茶叶炒（烘）干机</t>
  </si>
  <si>
    <t>6CCG-60×2</t>
  </si>
  <si>
    <t>浙江红五环制茶装备股份有限公司</t>
  </si>
  <si>
    <t>浙江红五环制茶装备股份有限公司(直销)</t>
  </si>
  <si>
    <t>鄞江镇</t>
  </si>
  <si>
    <t>沿山村</t>
  </si>
  <si>
    <t>蒋万停</t>
  </si>
  <si>
    <t>旋耕机</t>
  </si>
  <si>
    <t>1GLZ-230A</t>
  </si>
  <si>
    <t>中联重机浙江有限公司</t>
  </si>
  <si>
    <t>宁波惠而诚农业装备有限公司(经销商)</t>
  </si>
  <si>
    <t>周善军</t>
  </si>
  <si>
    <t>林继妹</t>
  </si>
  <si>
    <t>建岙村</t>
  </si>
  <si>
    <t>宁波市海曙区鄞江镇建岙村股份经济合作社</t>
  </si>
  <si>
    <t>6CCB-981ZD型</t>
  </si>
  <si>
    <t>浙江银球机械有限公司</t>
  </si>
  <si>
    <t>宁波市鄞州原野农业机械有限公司(经销商)</t>
  </si>
  <si>
    <t>清源村</t>
  </si>
  <si>
    <t>卢国炳</t>
  </si>
  <si>
    <t>1GQN-200</t>
  </si>
  <si>
    <t>连云港市兴安机械制造有限公司</t>
  </si>
  <si>
    <t>大桥村</t>
  </si>
  <si>
    <t>胡咪炭</t>
  </si>
  <si>
    <t>水稻插秧机</t>
  </si>
  <si>
    <t>2Z-8A2(PZ80-HDRT25)</t>
  </si>
  <si>
    <t>井关农机(常州)有限公司</t>
  </si>
  <si>
    <t>李行交</t>
  </si>
  <si>
    <t>洞桥镇</t>
  </si>
  <si>
    <t>宣裴村</t>
  </si>
  <si>
    <t>吕立平</t>
  </si>
  <si>
    <t>自走履带式谷物联合收割机（全喂入）</t>
  </si>
  <si>
    <t>4LZ-4J(PRO988Q-Q)</t>
  </si>
  <si>
    <t>久保田农业机械(苏州)有限公司</t>
  </si>
  <si>
    <t>洞桥村</t>
  </si>
  <si>
    <t>徐显华</t>
  </si>
  <si>
    <t>轮式拖拉机</t>
  </si>
  <si>
    <t>MK904</t>
  </si>
  <si>
    <t>第一拖拉机股份有限公司</t>
  </si>
  <si>
    <t>孙王村</t>
  </si>
  <si>
    <t>王伟良</t>
  </si>
  <si>
    <t>戴行伟</t>
  </si>
  <si>
    <t>2ZGQ-60D</t>
  </si>
  <si>
    <t>洋马农机(中国)有限公司</t>
  </si>
  <si>
    <t>方建</t>
  </si>
  <si>
    <t>古林镇</t>
  </si>
  <si>
    <t>茂新村</t>
  </si>
  <si>
    <t>陈仁县</t>
  </si>
  <si>
    <t>KUBOTA-M954KQ</t>
  </si>
  <si>
    <t>宁波新苗农业装备有限公司(经销商)</t>
  </si>
  <si>
    <t>共任村</t>
  </si>
  <si>
    <t>潘善顺</t>
  </si>
  <si>
    <t>2ZG-8Q2型</t>
  </si>
  <si>
    <t>浙江星莱和农业装备有限公司</t>
  </si>
  <si>
    <t>2ZG-6Q型</t>
  </si>
  <si>
    <t>龙三村</t>
  </si>
  <si>
    <t>糜园军</t>
  </si>
  <si>
    <t>应建国</t>
  </si>
  <si>
    <t>林春华</t>
  </si>
  <si>
    <t>1GKN-230</t>
  </si>
  <si>
    <t>江苏丰恺机械有限公司</t>
  </si>
  <si>
    <t>谷物烘干机</t>
  </si>
  <si>
    <t>5HS-120BC</t>
  </si>
  <si>
    <t>台州市一鸣机械股份有限公司</t>
  </si>
  <si>
    <t>热风炉</t>
  </si>
  <si>
    <t>5LS-10</t>
  </si>
  <si>
    <t>水稻直播机</t>
  </si>
  <si>
    <t>2BD-12(250)</t>
  </si>
  <si>
    <t>浙江亿森机械有限公司</t>
  </si>
  <si>
    <t>宁波惠而诚农业装备有限公司</t>
  </si>
  <si>
    <t>横街镇</t>
  </si>
  <si>
    <t>镇林村</t>
  </si>
  <si>
    <t>周林友</t>
  </si>
  <si>
    <t>5HS-100BC</t>
  </si>
  <si>
    <t>集士港镇</t>
  </si>
  <si>
    <t>董家桥</t>
  </si>
  <si>
    <t>宁波市海曙华丰粮机专业合作社</t>
  </si>
  <si>
    <t>董家桥村</t>
  </si>
  <si>
    <t>潘计正</t>
  </si>
  <si>
    <t>翁家桥村</t>
  </si>
  <si>
    <t>李希通</t>
  </si>
  <si>
    <t>万众村</t>
  </si>
  <si>
    <t>潘善军</t>
  </si>
  <si>
    <t>1JS-280</t>
  </si>
  <si>
    <t>太仓市旋威农机有限公司</t>
  </si>
  <si>
    <t>下庄村</t>
  </si>
  <si>
    <t>梁启能</t>
  </si>
  <si>
    <t>集仕港村</t>
  </si>
  <si>
    <t>余云龙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</si>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</sst>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name val="楷体_GB2312"/>
      <family val="0"/>
    </font>
    <font>
      <sz val="12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2" fillId="0" borderId="5" applyNumberFormat="0" applyFill="0" applyAlignment="0" applyProtection="0"/>
    <xf numFmtId="0" fontId="8" fillId="10" borderId="0" applyNumberFormat="0" applyBorder="0" applyAlignment="0" applyProtection="0"/>
    <xf numFmtId="0" fontId="20" fillId="11" borderId="6" applyNumberFormat="0" applyAlignment="0" applyProtection="0"/>
    <xf numFmtId="0" fontId="21" fillId="11" borderId="1" applyNumberFormat="0" applyAlignment="0" applyProtection="0"/>
    <xf numFmtId="0" fontId="22" fillId="12" borderId="7" applyNumberFormat="0" applyAlignment="0" applyProtection="0"/>
    <xf numFmtId="0" fontId="0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8" applyNumberFormat="0" applyFill="0" applyAlignment="0" applyProtection="0"/>
    <xf numFmtId="0" fontId="16" fillId="0" borderId="9" applyNumberFormat="0" applyFill="0" applyAlignment="0" applyProtection="0"/>
    <xf numFmtId="0" fontId="6" fillId="2" borderId="0" applyNumberFormat="0" applyBorder="0" applyAlignment="0" applyProtection="0"/>
    <xf numFmtId="0" fontId="11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8" fillId="22" borderId="0" applyNumberFormat="0" applyBorder="0" applyAlignment="0" applyProtection="0"/>
    <xf numFmtId="0" fontId="0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0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8" applyNumberFormat="0" applyFill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K47" sqref="K47"/>
    </sheetView>
  </sheetViews>
  <sheetFormatPr defaultColWidth="9.00390625" defaultRowHeight="13.5"/>
  <cols>
    <col min="1" max="1" width="7.00390625" style="0" customWidth="1"/>
    <col min="2" max="2" width="10.375" style="0" customWidth="1"/>
    <col min="3" max="3" width="10.50390625" style="0" customWidth="1"/>
    <col min="4" max="4" width="14.00390625" style="0" customWidth="1"/>
    <col min="5" max="5" width="12.75390625" style="0" customWidth="1"/>
    <col min="6" max="8" width="14.00390625" style="0" customWidth="1"/>
    <col min="9" max="9" width="5.125" style="0" customWidth="1"/>
    <col min="10" max="11" width="9.375" style="0" customWidth="1"/>
    <col min="12" max="12" width="9.125" style="0" customWidth="1"/>
    <col min="13" max="13" width="9.00390625" style="0" customWidth="1"/>
    <col min="14" max="14" width="10.00390625" style="0" customWidth="1"/>
    <col min="15" max="15" width="9.00390625" style="0" customWidth="1"/>
    <col min="16" max="16" width="9.125" style="0" customWidth="1"/>
  </cols>
  <sheetData>
    <row r="1" s="1" customFormat="1" ht="13.5">
      <c r="A1" s="1" t="s">
        <v>0</v>
      </c>
    </row>
    <row r="2" spans="1:16" s="2" customFormat="1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s="2" customFormat="1" ht="13.5">
      <c r="A3" s="4" t="s">
        <v>2</v>
      </c>
      <c r="B3" s="4"/>
      <c r="C3" s="4"/>
      <c r="D3" s="4"/>
      <c r="E3" s="4"/>
      <c r="F3" s="5"/>
      <c r="G3" s="6" t="s">
        <v>3</v>
      </c>
      <c r="H3" s="7"/>
      <c r="I3" s="6"/>
      <c r="J3" s="6"/>
      <c r="K3" s="6"/>
      <c r="L3" s="6"/>
      <c r="M3" s="15" t="s">
        <v>4</v>
      </c>
      <c r="N3" s="15"/>
      <c r="O3" s="15"/>
      <c r="P3" s="1"/>
    </row>
    <row r="4" spans="1:16" ht="42.75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16" t="s">
        <v>20</v>
      </c>
    </row>
    <row r="5" spans="1:16" ht="40.5">
      <c r="A5" s="10">
        <v>1</v>
      </c>
      <c r="B5" s="11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26</v>
      </c>
      <c r="H5" s="11" t="s">
        <v>27</v>
      </c>
      <c r="I5" s="17">
        <v>2</v>
      </c>
      <c r="J5" s="17">
        <v>22018.35</v>
      </c>
      <c r="K5" s="17">
        <v>1600</v>
      </c>
      <c r="L5" s="17">
        <v>0</v>
      </c>
      <c r="M5" s="17">
        <v>0</v>
      </c>
      <c r="N5" s="17">
        <v>1600</v>
      </c>
      <c r="O5" s="17">
        <v>0</v>
      </c>
      <c r="P5" s="18">
        <f>SUM(K5:O5)</f>
        <v>3200</v>
      </c>
    </row>
    <row r="6" spans="1:16" ht="40.5">
      <c r="A6" s="10">
        <v>2</v>
      </c>
      <c r="B6" s="11" t="s">
        <v>28</v>
      </c>
      <c r="C6" s="11" t="s">
        <v>29</v>
      </c>
      <c r="D6" s="11" t="s">
        <v>30</v>
      </c>
      <c r="E6" s="11" t="s">
        <v>31</v>
      </c>
      <c r="F6" s="11" t="s">
        <v>32</v>
      </c>
      <c r="G6" s="11" t="s">
        <v>33</v>
      </c>
      <c r="H6" s="11" t="s">
        <v>34</v>
      </c>
      <c r="I6" s="17">
        <v>1</v>
      </c>
      <c r="J6" s="17">
        <v>71100</v>
      </c>
      <c r="K6" s="17">
        <v>15100</v>
      </c>
      <c r="L6" s="17">
        <v>5000</v>
      </c>
      <c r="M6" s="17">
        <v>0</v>
      </c>
      <c r="N6" s="17">
        <v>5000</v>
      </c>
      <c r="O6" s="17">
        <v>0</v>
      </c>
      <c r="P6" s="18">
        <f aca="true" t="shared" si="0" ref="P6:P46">SUM(K6:O6)</f>
        <v>25100</v>
      </c>
    </row>
    <row r="7" spans="1:16" ht="40.5">
      <c r="A7" s="10">
        <v>3</v>
      </c>
      <c r="B7" s="11" t="s">
        <v>28</v>
      </c>
      <c r="C7" s="11" t="s">
        <v>29</v>
      </c>
      <c r="D7" s="11" t="s">
        <v>35</v>
      </c>
      <c r="E7" s="11" t="s">
        <v>31</v>
      </c>
      <c r="F7" s="11" t="s">
        <v>32</v>
      </c>
      <c r="G7" s="11" t="s">
        <v>33</v>
      </c>
      <c r="H7" s="11" t="s">
        <v>34</v>
      </c>
      <c r="I7" s="17">
        <v>1</v>
      </c>
      <c r="J7" s="17">
        <v>71100</v>
      </c>
      <c r="K7" s="17">
        <v>15100</v>
      </c>
      <c r="L7" s="17">
        <v>5000</v>
      </c>
      <c r="M7" s="17">
        <v>0</v>
      </c>
      <c r="N7" s="17">
        <v>5000</v>
      </c>
      <c r="O7" s="17">
        <v>0</v>
      </c>
      <c r="P7" s="18">
        <f t="shared" si="0"/>
        <v>25100</v>
      </c>
    </row>
    <row r="8" spans="1:16" ht="40.5">
      <c r="A8" s="10">
        <v>4</v>
      </c>
      <c r="B8" s="11" t="s">
        <v>28</v>
      </c>
      <c r="C8" s="11" t="s">
        <v>29</v>
      </c>
      <c r="D8" s="11" t="s">
        <v>36</v>
      </c>
      <c r="E8" s="11" t="s">
        <v>31</v>
      </c>
      <c r="F8" s="11" t="s">
        <v>32</v>
      </c>
      <c r="G8" s="11" t="s">
        <v>33</v>
      </c>
      <c r="H8" s="11" t="s">
        <v>34</v>
      </c>
      <c r="I8" s="17">
        <v>1</v>
      </c>
      <c r="J8" s="17">
        <v>71100</v>
      </c>
      <c r="K8" s="17">
        <v>15100</v>
      </c>
      <c r="L8" s="17">
        <v>5000</v>
      </c>
      <c r="M8" s="17">
        <v>0</v>
      </c>
      <c r="N8" s="17">
        <v>5000</v>
      </c>
      <c r="O8" s="17">
        <v>0</v>
      </c>
      <c r="P8" s="18">
        <f t="shared" si="0"/>
        <v>25100</v>
      </c>
    </row>
    <row r="9" spans="1:16" ht="40.5">
      <c r="A9" s="10">
        <v>5</v>
      </c>
      <c r="B9" s="11" t="s">
        <v>28</v>
      </c>
      <c r="C9" s="11" t="s">
        <v>37</v>
      </c>
      <c r="D9" s="11" t="s">
        <v>38</v>
      </c>
      <c r="E9" s="11" t="s">
        <v>24</v>
      </c>
      <c r="F9" s="11" t="s">
        <v>39</v>
      </c>
      <c r="G9" s="11" t="s">
        <v>40</v>
      </c>
      <c r="H9" s="11" t="s">
        <v>41</v>
      </c>
      <c r="I9" s="17">
        <v>1</v>
      </c>
      <c r="J9" s="17">
        <v>7380</v>
      </c>
      <c r="K9" s="17">
        <v>1800</v>
      </c>
      <c r="L9" s="17">
        <v>0</v>
      </c>
      <c r="M9" s="17">
        <v>0</v>
      </c>
      <c r="N9" s="17">
        <v>1800</v>
      </c>
      <c r="O9" s="17">
        <v>0</v>
      </c>
      <c r="P9" s="18">
        <f t="shared" si="0"/>
        <v>3600</v>
      </c>
    </row>
    <row r="10" spans="1:16" ht="40.5">
      <c r="A10" s="10">
        <v>6</v>
      </c>
      <c r="B10" s="11" t="s">
        <v>28</v>
      </c>
      <c r="C10" s="11" t="s">
        <v>42</v>
      </c>
      <c r="D10" s="11" t="s">
        <v>43</v>
      </c>
      <c r="E10" s="11" t="s">
        <v>31</v>
      </c>
      <c r="F10" s="11" t="s">
        <v>44</v>
      </c>
      <c r="G10" s="11" t="s">
        <v>45</v>
      </c>
      <c r="H10" s="11" t="s">
        <v>41</v>
      </c>
      <c r="I10" s="17">
        <v>1</v>
      </c>
      <c r="J10" s="17">
        <v>6400</v>
      </c>
      <c r="K10" s="17">
        <v>1900</v>
      </c>
      <c r="L10" s="17">
        <v>0</v>
      </c>
      <c r="M10" s="17">
        <v>0</v>
      </c>
      <c r="N10" s="17">
        <v>0</v>
      </c>
      <c r="O10" s="17">
        <v>0</v>
      </c>
      <c r="P10" s="18">
        <f t="shared" si="0"/>
        <v>1900</v>
      </c>
    </row>
    <row r="11" spans="1:16" ht="40.5">
      <c r="A11" s="10">
        <v>7</v>
      </c>
      <c r="B11" s="11" t="s">
        <v>28</v>
      </c>
      <c r="C11" s="11" t="s">
        <v>46</v>
      </c>
      <c r="D11" s="11" t="s">
        <v>47</v>
      </c>
      <c r="E11" s="11" t="s">
        <v>48</v>
      </c>
      <c r="F11" s="11" t="s">
        <v>49</v>
      </c>
      <c r="G11" s="11" t="s">
        <v>50</v>
      </c>
      <c r="H11" s="11" t="s">
        <v>41</v>
      </c>
      <c r="I11" s="17">
        <v>1</v>
      </c>
      <c r="J11" s="17">
        <v>115000</v>
      </c>
      <c r="K11" s="17">
        <v>30000</v>
      </c>
      <c r="L11" s="17">
        <v>10000</v>
      </c>
      <c r="M11" s="17">
        <v>0</v>
      </c>
      <c r="N11" s="17">
        <v>10000</v>
      </c>
      <c r="O11" s="17">
        <v>0</v>
      </c>
      <c r="P11" s="18">
        <f t="shared" si="0"/>
        <v>50000</v>
      </c>
    </row>
    <row r="12" spans="1:16" ht="40.5">
      <c r="A12" s="10">
        <v>8</v>
      </c>
      <c r="B12" s="11" t="s">
        <v>28</v>
      </c>
      <c r="C12" s="11" t="s">
        <v>46</v>
      </c>
      <c r="D12" s="11" t="s">
        <v>51</v>
      </c>
      <c r="E12" s="11" t="s">
        <v>31</v>
      </c>
      <c r="F12" s="11" t="s">
        <v>32</v>
      </c>
      <c r="G12" s="11" t="s">
        <v>33</v>
      </c>
      <c r="H12" s="11" t="s">
        <v>41</v>
      </c>
      <c r="I12" s="17">
        <v>1</v>
      </c>
      <c r="J12" s="17">
        <v>71000</v>
      </c>
      <c r="K12" s="17">
        <v>15100</v>
      </c>
      <c r="L12" s="17">
        <v>5000</v>
      </c>
      <c r="M12" s="17">
        <v>0</v>
      </c>
      <c r="N12" s="17">
        <v>5000</v>
      </c>
      <c r="O12" s="17">
        <v>0</v>
      </c>
      <c r="P12" s="18">
        <f t="shared" si="0"/>
        <v>25100</v>
      </c>
    </row>
    <row r="13" spans="1:16" ht="40.5">
      <c r="A13" s="10">
        <v>9</v>
      </c>
      <c r="B13" s="11" t="s">
        <v>28</v>
      </c>
      <c r="C13" s="11" t="s">
        <v>46</v>
      </c>
      <c r="D13" s="11" t="s">
        <v>51</v>
      </c>
      <c r="E13" s="11" t="s">
        <v>48</v>
      </c>
      <c r="F13" s="11" t="s">
        <v>49</v>
      </c>
      <c r="G13" s="11" t="s">
        <v>50</v>
      </c>
      <c r="H13" s="11" t="s">
        <v>41</v>
      </c>
      <c r="I13" s="17">
        <v>1</v>
      </c>
      <c r="J13" s="17">
        <v>115000</v>
      </c>
      <c r="K13" s="17">
        <v>30000</v>
      </c>
      <c r="L13" s="17">
        <v>10000</v>
      </c>
      <c r="M13" s="17">
        <v>0</v>
      </c>
      <c r="N13" s="17">
        <v>10000</v>
      </c>
      <c r="O13" s="17">
        <v>0</v>
      </c>
      <c r="P13" s="18">
        <f t="shared" si="0"/>
        <v>50000</v>
      </c>
    </row>
    <row r="14" spans="1:16" ht="40.5">
      <c r="A14" s="10">
        <v>10</v>
      </c>
      <c r="B14" s="11" t="s">
        <v>52</v>
      </c>
      <c r="C14" s="11" t="s">
        <v>53</v>
      </c>
      <c r="D14" s="11" t="s">
        <v>54</v>
      </c>
      <c r="E14" s="11" t="s">
        <v>55</v>
      </c>
      <c r="F14" s="11" t="s">
        <v>56</v>
      </c>
      <c r="G14" s="11" t="s">
        <v>57</v>
      </c>
      <c r="H14" s="11" t="s">
        <v>34</v>
      </c>
      <c r="I14" s="17">
        <v>1</v>
      </c>
      <c r="J14" s="17">
        <v>201000</v>
      </c>
      <c r="K14" s="17">
        <v>31300</v>
      </c>
      <c r="L14" s="17">
        <v>0</v>
      </c>
      <c r="M14" s="17">
        <v>0</v>
      </c>
      <c r="N14" s="17">
        <v>0</v>
      </c>
      <c r="O14" s="17">
        <v>0</v>
      </c>
      <c r="P14" s="18">
        <f t="shared" si="0"/>
        <v>31300</v>
      </c>
    </row>
    <row r="15" spans="1:16" ht="40.5">
      <c r="A15" s="10">
        <v>11</v>
      </c>
      <c r="B15" s="11" t="s">
        <v>52</v>
      </c>
      <c r="C15" s="11" t="s">
        <v>58</v>
      </c>
      <c r="D15" s="11" t="s">
        <v>59</v>
      </c>
      <c r="E15" s="11" t="s">
        <v>60</v>
      </c>
      <c r="F15" s="11" t="s">
        <v>61</v>
      </c>
      <c r="G15" s="11" t="s">
        <v>62</v>
      </c>
      <c r="H15" s="11" t="s">
        <v>34</v>
      </c>
      <c r="I15" s="17">
        <v>1</v>
      </c>
      <c r="J15" s="17">
        <v>102000</v>
      </c>
      <c r="K15" s="17">
        <v>33800</v>
      </c>
      <c r="L15" s="17">
        <v>0</v>
      </c>
      <c r="M15" s="17">
        <v>0</v>
      </c>
      <c r="N15" s="17">
        <v>0</v>
      </c>
      <c r="O15" s="17">
        <v>0</v>
      </c>
      <c r="P15" s="18">
        <f t="shared" si="0"/>
        <v>33800</v>
      </c>
    </row>
    <row r="16" spans="1:16" ht="40.5">
      <c r="A16" s="10">
        <v>12</v>
      </c>
      <c r="B16" s="11" t="s">
        <v>52</v>
      </c>
      <c r="C16" s="11" t="s">
        <v>63</v>
      </c>
      <c r="D16" s="11" t="s">
        <v>64</v>
      </c>
      <c r="E16" s="11" t="s">
        <v>31</v>
      </c>
      <c r="F16" s="11" t="s">
        <v>32</v>
      </c>
      <c r="G16" s="11" t="s">
        <v>33</v>
      </c>
      <c r="H16" s="11" t="s">
        <v>34</v>
      </c>
      <c r="I16" s="17">
        <v>1</v>
      </c>
      <c r="J16" s="17">
        <v>71000</v>
      </c>
      <c r="K16" s="17">
        <v>15100</v>
      </c>
      <c r="L16" s="17">
        <v>5000</v>
      </c>
      <c r="M16" s="17">
        <v>0</v>
      </c>
      <c r="N16" s="17">
        <v>5000</v>
      </c>
      <c r="O16" s="17">
        <v>0</v>
      </c>
      <c r="P16" s="18">
        <f t="shared" si="0"/>
        <v>25100</v>
      </c>
    </row>
    <row r="17" spans="1:16" ht="40.5">
      <c r="A17" s="10">
        <v>13</v>
      </c>
      <c r="B17" s="11" t="s">
        <v>52</v>
      </c>
      <c r="C17" s="11" t="s">
        <v>53</v>
      </c>
      <c r="D17" s="11" t="s">
        <v>65</v>
      </c>
      <c r="E17" s="11" t="s">
        <v>48</v>
      </c>
      <c r="F17" s="11" t="s">
        <v>66</v>
      </c>
      <c r="G17" s="11" t="s">
        <v>67</v>
      </c>
      <c r="H17" s="11" t="s">
        <v>34</v>
      </c>
      <c r="I17" s="17">
        <v>1</v>
      </c>
      <c r="J17" s="17">
        <v>105000</v>
      </c>
      <c r="K17" s="17">
        <v>25000</v>
      </c>
      <c r="L17" s="17">
        <v>8300</v>
      </c>
      <c r="M17" s="17">
        <v>0</v>
      </c>
      <c r="N17" s="17">
        <v>8300</v>
      </c>
      <c r="O17" s="17">
        <v>0</v>
      </c>
      <c r="P17" s="18">
        <f t="shared" si="0"/>
        <v>41600</v>
      </c>
    </row>
    <row r="18" spans="1:16" ht="40.5">
      <c r="A18" s="10">
        <v>14</v>
      </c>
      <c r="B18" s="11" t="s">
        <v>52</v>
      </c>
      <c r="C18" s="11" t="s">
        <v>53</v>
      </c>
      <c r="D18" s="11" t="s">
        <v>68</v>
      </c>
      <c r="E18" s="11" t="s">
        <v>31</v>
      </c>
      <c r="F18" s="11" t="s">
        <v>32</v>
      </c>
      <c r="G18" s="11" t="s">
        <v>33</v>
      </c>
      <c r="H18" s="11" t="s">
        <v>34</v>
      </c>
      <c r="I18" s="17">
        <v>1</v>
      </c>
      <c r="J18" s="17">
        <v>71000</v>
      </c>
      <c r="K18" s="17">
        <v>15100</v>
      </c>
      <c r="L18" s="17">
        <v>5000</v>
      </c>
      <c r="M18" s="17">
        <v>0</v>
      </c>
      <c r="N18" s="17">
        <v>5000</v>
      </c>
      <c r="O18" s="17">
        <v>0</v>
      </c>
      <c r="P18" s="18">
        <f t="shared" si="0"/>
        <v>25100</v>
      </c>
    </row>
    <row r="19" spans="1:16" ht="40.5">
      <c r="A19" s="10">
        <v>15</v>
      </c>
      <c r="B19" s="11" t="s">
        <v>69</v>
      </c>
      <c r="C19" s="11" t="s">
        <v>70</v>
      </c>
      <c r="D19" s="11" t="s">
        <v>71</v>
      </c>
      <c r="E19" s="11" t="s">
        <v>60</v>
      </c>
      <c r="F19" s="11" t="s">
        <v>72</v>
      </c>
      <c r="G19" s="11" t="s">
        <v>57</v>
      </c>
      <c r="H19" s="11" t="s">
        <v>73</v>
      </c>
      <c r="I19" s="17">
        <v>1</v>
      </c>
      <c r="J19" s="17">
        <v>153800</v>
      </c>
      <c r="K19" s="17">
        <v>33800</v>
      </c>
      <c r="L19" s="17">
        <v>0</v>
      </c>
      <c r="M19" s="17">
        <v>0</v>
      </c>
      <c r="N19" s="17">
        <v>0</v>
      </c>
      <c r="O19" s="17">
        <v>0</v>
      </c>
      <c r="P19" s="18">
        <f t="shared" si="0"/>
        <v>33800</v>
      </c>
    </row>
    <row r="20" spans="1:16" ht="40.5">
      <c r="A20" s="10">
        <v>16</v>
      </c>
      <c r="B20" s="11" t="s">
        <v>69</v>
      </c>
      <c r="C20" s="11" t="s">
        <v>74</v>
      </c>
      <c r="D20" s="11" t="s">
        <v>75</v>
      </c>
      <c r="E20" s="11" t="s">
        <v>48</v>
      </c>
      <c r="F20" s="11" t="s">
        <v>76</v>
      </c>
      <c r="G20" s="11" t="s">
        <v>77</v>
      </c>
      <c r="H20" s="11" t="s">
        <v>34</v>
      </c>
      <c r="I20" s="17">
        <v>1</v>
      </c>
      <c r="J20" s="17">
        <v>76000</v>
      </c>
      <c r="K20" s="17">
        <v>30000</v>
      </c>
      <c r="L20" s="17">
        <v>10000</v>
      </c>
      <c r="M20" s="17">
        <v>0</v>
      </c>
      <c r="N20" s="17">
        <v>10000</v>
      </c>
      <c r="O20" s="17">
        <v>0</v>
      </c>
      <c r="P20" s="18">
        <f t="shared" si="0"/>
        <v>50000</v>
      </c>
    </row>
    <row r="21" spans="1:16" ht="40.5">
      <c r="A21" s="10">
        <v>17</v>
      </c>
      <c r="B21" s="11" t="s">
        <v>69</v>
      </c>
      <c r="C21" s="11" t="s">
        <v>74</v>
      </c>
      <c r="D21" s="11" t="s">
        <v>75</v>
      </c>
      <c r="E21" s="11" t="s">
        <v>48</v>
      </c>
      <c r="F21" s="11" t="s">
        <v>78</v>
      </c>
      <c r="G21" s="11" t="s">
        <v>77</v>
      </c>
      <c r="H21" s="11" t="s">
        <v>34</v>
      </c>
      <c r="I21" s="17">
        <v>1</v>
      </c>
      <c r="J21" s="17">
        <v>63000</v>
      </c>
      <c r="K21" s="17">
        <v>25000</v>
      </c>
      <c r="L21" s="17">
        <v>8300</v>
      </c>
      <c r="M21" s="17">
        <v>0</v>
      </c>
      <c r="N21" s="17">
        <v>8300</v>
      </c>
      <c r="O21" s="17">
        <v>0</v>
      </c>
      <c r="P21" s="18">
        <f t="shared" si="0"/>
        <v>41600</v>
      </c>
    </row>
    <row r="22" spans="1:16" ht="40.5">
      <c r="A22" s="10">
        <v>18</v>
      </c>
      <c r="B22" s="11" t="s">
        <v>69</v>
      </c>
      <c r="C22" s="11" t="s">
        <v>74</v>
      </c>
      <c r="D22" s="11" t="s">
        <v>75</v>
      </c>
      <c r="E22" s="11" t="s">
        <v>31</v>
      </c>
      <c r="F22" s="11" t="s">
        <v>32</v>
      </c>
      <c r="G22" s="11" t="s">
        <v>33</v>
      </c>
      <c r="H22" s="11" t="s">
        <v>34</v>
      </c>
      <c r="I22" s="17">
        <v>1</v>
      </c>
      <c r="J22" s="17">
        <v>71100</v>
      </c>
      <c r="K22" s="17">
        <v>15100</v>
      </c>
      <c r="L22" s="17">
        <v>5000</v>
      </c>
      <c r="M22" s="17">
        <v>0</v>
      </c>
      <c r="N22" s="17">
        <v>5000</v>
      </c>
      <c r="O22" s="17">
        <v>0</v>
      </c>
      <c r="P22" s="18">
        <f t="shared" si="0"/>
        <v>25100</v>
      </c>
    </row>
    <row r="23" spans="1:16" ht="40.5">
      <c r="A23" s="10">
        <v>19</v>
      </c>
      <c r="B23" s="11" t="s">
        <v>69</v>
      </c>
      <c r="C23" s="11" t="s">
        <v>79</v>
      </c>
      <c r="D23" s="11" t="s">
        <v>80</v>
      </c>
      <c r="E23" s="11" t="s">
        <v>31</v>
      </c>
      <c r="F23" s="11" t="s">
        <v>32</v>
      </c>
      <c r="G23" s="11" t="s">
        <v>33</v>
      </c>
      <c r="H23" s="11" t="s">
        <v>34</v>
      </c>
      <c r="I23" s="17">
        <v>1</v>
      </c>
      <c r="J23" s="17">
        <v>71100</v>
      </c>
      <c r="K23" s="17">
        <v>15100</v>
      </c>
      <c r="L23" s="17">
        <v>5000</v>
      </c>
      <c r="M23" s="17">
        <v>0</v>
      </c>
      <c r="N23" s="17">
        <v>5000</v>
      </c>
      <c r="O23" s="17">
        <v>0</v>
      </c>
      <c r="P23" s="18">
        <f t="shared" si="0"/>
        <v>25100</v>
      </c>
    </row>
    <row r="24" spans="1:16" ht="40.5">
      <c r="A24" s="10">
        <v>20</v>
      </c>
      <c r="B24" s="11" t="s">
        <v>69</v>
      </c>
      <c r="C24" s="11" t="s">
        <v>79</v>
      </c>
      <c r="D24" s="11" t="s">
        <v>81</v>
      </c>
      <c r="E24" s="11" t="s">
        <v>31</v>
      </c>
      <c r="F24" s="11" t="s">
        <v>32</v>
      </c>
      <c r="G24" s="11" t="s">
        <v>33</v>
      </c>
      <c r="H24" s="11" t="s">
        <v>34</v>
      </c>
      <c r="I24" s="17">
        <v>1</v>
      </c>
      <c r="J24" s="17">
        <v>71100</v>
      </c>
      <c r="K24" s="17">
        <v>15100</v>
      </c>
      <c r="L24" s="17">
        <v>5000</v>
      </c>
      <c r="M24" s="17">
        <v>0</v>
      </c>
      <c r="N24" s="17">
        <v>5000</v>
      </c>
      <c r="O24" s="17">
        <v>0</v>
      </c>
      <c r="P24" s="18">
        <f t="shared" si="0"/>
        <v>25100</v>
      </c>
    </row>
    <row r="25" spans="1:16" ht="40.5">
      <c r="A25" s="10">
        <v>21</v>
      </c>
      <c r="B25" s="11" t="s">
        <v>69</v>
      </c>
      <c r="C25" s="11" t="s">
        <v>70</v>
      </c>
      <c r="D25" s="11" t="s">
        <v>82</v>
      </c>
      <c r="E25" s="11" t="s">
        <v>31</v>
      </c>
      <c r="F25" s="11" t="s">
        <v>32</v>
      </c>
      <c r="G25" s="11" t="s">
        <v>33</v>
      </c>
      <c r="H25" s="11" t="s">
        <v>34</v>
      </c>
      <c r="I25" s="17">
        <v>2</v>
      </c>
      <c r="J25" s="17">
        <v>142000</v>
      </c>
      <c r="K25" s="17">
        <v>30200</v>
      </c>
      <c r="L25" s="17">
        <v>10000</v>
      </c>
      <c r="M25" s="17">
        <v>0</v>
      </c>
      <c r="N25" s="17">
        <v>10000</v>
      </c>
      <c r="O25" s="17">
        <v>0</v>
      </c>
      <c r="P25" s="18">
        <f t="shared" si="0"/>
        <v>50200</v>
      </c>
    </row>
    <row r="26" spans="1:16" ht="40.5">
      <c r="A26" s="10">
        <v>22</v>
      </c>
      <c r="B26" s="11" t="s">
        <v>69</v>
      </c>
      <c r="C26" s="11" t="s">
        <v>74</v>
      </c>
      <c r="D26" s="11" t="s">
        <v>75</v>
      </c>
      <c r="E26" s="11" t="s">
        <v>31</v>
      </c>
      <c r="F26" s="11" t="s">
        <v>83</v>
      </c>
      <c r="G26" s="11" t="s">
        <v>84</v>
      </c>
      <c r="H26" s="11" t="s">
        <v>34</v>
      </c>
      <c r="I26" s="17">
        <v>1</v>
      </c>
      <c r="J26" s="17">
        <v>7700</v>
      </c>
      <c r="K26" s="17">
        <v>1900</v>
      </c>
      <c r="L26" s="17">
        <v>0</v>
      </c>
      <c r="M26" s="17">
        <v>0</v>
      </c>
      <c r="N26" s="17">
        <v>0</v>
      </c>
      <c r="O26" s="17">
        <v>0</v>
      </c>
      <c r="P26" s="18">
        <f t="shared" si="0"/>
        <v>1900</v>
      </c>
    </row>
    <row r="27" spans="1:16" ht="40.5">
      <c r="A27" s="8">
        <v>23</v>
      </c>
      <c r="B27" s="11" t="s">
        <v>69</v>
      </c>
      <c r="C27" s="11" t="s">
        <v>74</v>
      </c>
      <c r="D27" s="11" t="s">
        <v>75</v>
      </c>
      <c r="E27" s="11" t="s">
        <v>85</v>
      </c>
      <c r="F27" s="11" t="s">
        <v>86</v>
      </c>
      <c r="G27" s="11" t="s">
        <v>87</v>
      </c>
      <c r="H27" s="11" t="s">
        <v>34</v>
      </c>
      <c r="I27" s="17">
        <v>2</v>
      </c>
      <c r="J27" s="17">
        <v>163200</v>
      </c>
      <c r="K27" s="17">
        <v>50000</v>
      </c>
      <c r="L27" s="17">
        <v>16600</v>
      </c>
      <c r="M27" s="17">
        <v>0</v>
      </c>
      <c r="N27" s="17">
        <v>16600</v>
      </c>
      <c r="O27" s="17">
        <v>0</v>
      </c>
      <c r="P27" s="18">
        <f t="shared" si="0"/>
        <v>83200</v>
      </c>
    </row>
    <row r="28" spans="1:16" ht="40.5">
      <c r="A28" s="10">
        <v>24</v>
      </c>
      <c r="B28" s="11" t="s">
        <v>69</v>
      </c>
      <c r="C28" s="11" t="s">
        <v>74</v>
      </c>
      <c r="D28" s="11" t="s">
        <v>75</v>
      </c>
      <c r="E28" s="11" t="s">
        <v>88</v>
      </c>
      <c r="F28" s="11" t="s">
        <v>89</v>
      </c>
      <c r="G28" s="11" t="s">
        <v>87</v>
      </c>
      <c r="H28" s="11" t="s">
        <v>34</v>
      </c>
      <c r="I28" s="17">
        <v>2</v>
      </c>
      <c r="J28" s="17">
        <v>42000</v>
      </c>
      <c r="K28" s="17">
        <v>12000</v>
      </c>
      <c r="L28" s="17">
        <v>0</v>
      </c>
      <c r="M28" s="17">
        <v>0</v>
      </c>
      <c r="N28" s="17">
        <v>0</v>
      </c>
      <c r="O28" s="17">
        <v>0</v>
      </c>
      <c r="P28" s="18">
        <f t="shared" si="0"/>
        <v>12000</v>
      </c>
    </row>
    <row r="29" spans="1:16" ht="27">
      <c r="A29" s="10">
        <v>25</v>
      </c>
      <c r="B29" s="11" t="s">
        <v>69</v>
      </c>
      <c r="C29" s="11" t="s">
        <v>74</v>
      </c>
      <c r="D29" s="11" t="s">
        <v>75</v>
      </c>
      <c r="E29" s="11" t="s">
        <v>90</v>
      </c>
      <c r="F29" s="11" t="s">
        <v>91</v>
      </c>
      <c r="G29" s="11" t="s">
        <v>92</v>
      </c>
      <c r="H29" s="11" t="s">
        <v>93</v>
      </c>
      <c r="I29" s="17">
        <v>1</v>
      </c>
      <c r="J29" s="17">
        <v>24000</v>
      </c>
      <c r="K29" s="17">
        <v>6000</v>
      </c>
      <c r="L29" s="17">
        <v>2000</v>
      </c>
      <c r="M29" s="17">
        <v>0</v>
      </c>
      <c r="N29" s="17">
        <v>2000</v>
      </c>
      <c r="O29" s="17">
        <v>0</v>
      </c>
      <c r="P29" s="18">
        <f t="shared" si="0"/>
        <v>10000</v>
      </c>
    </row>
    <row r="30" spans="1:16" ht="40.5">
      <c r="A30" s="10">
        <v>26</v>
      </c>
      <c r="B30" s="11" t="s">
        <v>94</v>
      </c>
      <c r="C30" s="11" t="s">
        <v>95</v>
      </c>
      <c r="D30" s="11" t="s">
        <v>96</v>
      </c>
      <c r="E30" s="11" t="s">
        <v>85</v>
      </c>
      <c r="F30" s="11" t="s">
        <v>97</v>
      </c>
      <c r="G30" s="11" t="s">
        <v>87</v>
      </c>
      <c r="H30" s="11" t="s">
        <v>34</v>
      </c>
      <c r="I30" s="17">
        <v>1</v>
      </c>
      <c r="J30" s="17">
        <v>81600</v>
      </c>
      <c r="K30" s="17">
        <v>25000</v>
      </c>
      <c r="L30" s="17">
        <v>8300</v>
      </c>
      <c r="M30" s="17">
        <v>0</v>
      </c>
      <c r="N30" s="17">
        <v>8300</v>
      </c>
      <c r="O30" s="17">
        <v>0</v>
      </c>
      <c r="P30" s="18">
        <f t="shared" si="0"/>
        <v>41600</v>
      </c>
    </row>
    <row r="31" spans="1:16" ht="40.5">
      <c r="A31" s="10">
        <v>27</v>
      </c>
      <c r="B31" s="11" t="s">
        <v>98</v>
      </c>
      <c r="C31" s="11" t="s">
        <v>99</v>
      </c>
      <c r="D31" s="11" t="s">
        <v>100</v>
      </c>
      <c r="E31" s="11" t="s">
        <v>31</v>
      </c>
      <c r="F31" s="11" t="s">
        <v>32</v>
      </c>
      <c r="G31" s="11" t="s">
        <v>33</v>
      </c>
      <c r="H31" s="11" t="s">
        <v>34</v>
      </c>
      <c r="I31" s="17">
        <v>1</v>
      </c>
      <c r="J31" s="17">
        <v>71100</v>
      </c>
      <c r="K31" s="17">
        <v>15100</v>
      </c>
      <c r="L31" s="17">
        <v>5000</v>
      </c>
      <c r="M31" s="17">
        <v>0</v>
      </c>
      <c r="N31" s="17">
        <v>5000</v>
      </c>
      <c r="O31" s="17">
        <v>0</v>
      </c>
      <c r="P31" s="18">
        <f t="shared" si="0"/>
        <v>25100</v>
      </c>
    </row>
    <row r="32" spans="1:16" ht="40.5">
      <c r="A32" s="10">
        <v>28</v>
      </c>
      <c r="B32" s="11" t="s">
        <v>98</v>
      </c>
      <c r="C32" s="11" t="s">
        <v>99</v>
      </c>
      <c r="D32" s="11" t="s">
        <v>100</v>
      </c>
      <c r="E32" s="11" t="s">
        <v>31</v>
      </c>
      <c r="F32" s="11" t="s">
        <v>32</v>
      </c>
      <c r="G32" s="11" t="s">
        <v>33</v>
      </c>
      <c r="H32" s="11" t="s">
        <v>34</v>
      </c>
      <c r="I32" s="17">
        <v>1</v>
      </c>
      <c r="J32" s="17">
        <v>71100</v>
      </c>
      <c r="K32" s="17">
        <v>15100</v>
      </c>
      <c r="L32" s="17">
        <v>5000</v>
      </c>
      <c r="M32" s="17">
        <v>0</v>
      </c>
      <c r="N32" s="17">
        <v>5000</v>
      </c>
      <c r="O32" s="17">
        <v>0</v>
      </c>
      <c r="P32" s="18">
        <f t="shared" si="0"/>
        <v>25100</v>
      </c>
    </row>
    <row r="33" spans="1:16" ht="40.5">
      <c r="A33" s="10">
        <v>29</v>
      </c>
      <c r="B33" s="11" t="s">
        <v>98</v>
      </c>
      <c r="C33" s="11" t="s">
        <v>99</v>
      </c>
      <c r="D33" s="11" t="s">
        <v>100</v>
      </c>
      <c r="E33" s="11" t="s">
        <v>48</v>
      </c>
      <c r="F33" s="11" t="s">
        <v>76</v>
      </c>
      <c r="G33" s="11" t="s">
        <v>77</v>
      </c>
      <c r="H33" s="11" t="s">
        <v>34</v>
      </c>
      <c r="I33" s="17">
        <v>2</v>
      </c>
      <c r="J33" s="17">
        <v>152000</v>
      </c>
      <c r="K33" s="17">
        <v>60000</v>
      </c>
      <c r="L33" s="17">
        <v>20000</v>
      </c>
      <c r="M33" s="17">
        <v>0</v>
      </c>
      <c r="N33" s="17">
        <v>20000</v>
      </c>
      <c r="O33" s="17">
        <v>0</v>
      </c>
      <c r="P33" s="18">
        <f t="shared" si="0"/>
        <v>100000</v>
      </c>
    </row>
    <row r="34" spans="1:16" ht="40.5">
      <c r="A34" s="10">
        <v>30</v>
      </c>
      <c r="B34" s="11" t="s">
        <v>98</v>
      </c>
      <c r="C34" s="11" t="s">
        <v>101</v>
      </c>
      <c r="D34" s="11" t="s">
        <v>102</v>
      </c>
      <c r="E34" s="11" t="s">
        <v>48</v>
      </c>
      <c r="F34" s="11" t="s">
        <v>76</v>
      </c>
      <c r="G34" s="11" t="s">
        <v>77</v>
      </c>
      <c r="H34" s="11" t="s">
        <v>34</v>
      </c>
      <c r="I34" s="17">
        <v>1</v>
      </c>
      <c r="J34" s="17">
        <v>76000</v>
      </c>
      <c r="K34" s="17">
        <v>30000</v>
      </c>
      <c r="L34" s="17">
        <v>10000</v>
      </c>
      <c r="M34" s="17">
        <v>0</v>
      </c>
      <c r="N34" s="17">
        <v>10000</v>
      </c>
      <c r="O34" s="17">
        <v>0</v>
      </c>
      <c r="P34" s="18">
        <f t="shared" si="0"/>
        <v>50000</v>
      </c>
    </row>
    <row r="35" spans="1:16" ht="40.5">
      <c r="A35" s="10">
        <v>31</v>
      </c>
      <c r="B35" s="11" t="s">
        <v>98</v>
      </c>
      <c r="C35" s="11" t="s">
        <v>99</v>
      </c>
      <c r="D35" s="11" t="s">
        <v>102</v>
      </c>
      <c r="E35" s="11" t="s">
        <v>48</v>
      </c>
      <c r="F35" s="11" t="s">
        <v>78</v>
      </c>
      <c r="G35" s="11" t="s">
        <v>77</v>
      </c>
      <c r="H35" s="11" t="s">
        <v>34</v>
      </c>
      <c r="I35" s="17">
        <v>1</v>
      </c>
      <c r="J35" s="17">
        <v>63000</v>
      </c>
      <c r="K35" s="17">
        <v>25000</v>
      </c>
      <c r="L35" s="17">
        <v>8300</v>
      </c>
      <c r="M35" s="17">
        <v>0</v>
      </c>
      <c r="N35" s="17">
        <v>8300</v>
      </c>
      <c r="O35" s="17">
        <v>0</v>
      </c>
      <c r="P35" s="18">
        <f t="shared" si="0"/>
        <v>41600</v>
      </c>
    </row>
    <row r="36" spans="1:16" ht="40.5">
      <c r="A36" s="10">
        <v>32</v>
      </c>
      <c r="B36" s="11" t="s">
        <v>98</v>
      </c>
      <c r="C36" s="11" t="s">
        <v>99</v>
      </c>
      <c r="D36" s="11" t="s">
        <v>100</v>
      </c>
      <c r="E36" s="11" t="s">
        <v>55</v>
      </c>
      <c r="F36" s="11" t="s">
        <v>56</v>
      </c>
      <c r="G36" s="11" t="s">
        <v>57</v>
      </c>
      <c r="H36" s="11" t="s">
        <v>73</v>
      </c>
      <c r="I36" s="17">
        <v>1</v>
      </c>
      <c r="J36" s="17">
        <v>200000</v>
      </c>
      <c r="K36" s="17">
        <v>31300</v>
      </c>
      <c r="L36" s="17">
        <v>0</v>
      </c>
      <c r="M36" s="17">
        <v>0</v>
      </c>
      <c r="N36" s="17">
        <v>0</v>
      </c>
      <c r="O36" s="17">
        <v>0</v>
      </c>
      <c r="P36" s="18">
        <f t="shared" si="0"/>
        <v>31300</v>
      </c>
    </row>
    <row r="37" spans="1:16" ht="27">
      <c r="A37" s="10">
        <v>33</v>
      </c>
      <c r="B37" s="11" t="s">
        <v>98</v>
      </c>
      <c r="C37" s="11" t="s">
        <v>99</v>
      </c>
      <c r="D37" s="11" t="s">
        <v>100</v>
      </c>
      <c r="E37" s="11" t="s">
        <v>90</v>
      </c>
      <c r="F37" s="11" t="s">
        <v>91</v>
      </c>
      <c r="G37" s="11" t="s">
        <v>92</v>
      </c>
      <c r="H37" s="11" t="s">
        <v>93</v>
      </c>
      <c r="I37" s="17">
        <v>2</v>
      </c>
      <c r="J37" s="17">
        <v>48000</v>
      </c>
      <c r="K37" s="17">
        <v>12000</v>
      </c>
      <c r="L37" s="17">
        <v>4000</v>
      </c>
      <c r="M37" s="17">
        <v>0</v>
      </c>
      <c r="N37" s="17">
        <v>4000</v>
      </c>
      <c r="O37" s="17">
        <v>0</v>
      </c>
      <c r="P37" s="18">
        <f t="shared" si="0"/>
        <v>20000</v>
      </c>
    </row>
    <row r="38" spans="1:16" ht="40.5">
      <c r="A38" s="10">
        <v>34</v>
      </c>
      <c r="B38" s="11" t="s">
        <v>98</v>
      </c>
      <c r="C38" s="11" t="s">
        <v>103</v>
      </c>
      <c r="D38" s="11" t="s">
        <v>104</v>
      </c>
      <c r="E38" s="11" t="s">
        <v>31</v>
      </c>
      <c r="F38" s="11" t="s">
        <v>32</v>
      </c>
      <c r="G38" s="11" t="s">
        <v>33</v>
      </c>
      <c r="H38" s="11" t="s">
        <v>34</v>
      </c>
      <c r="I38" s="17">
        <v>1</v>
      </c>
      <c r="J38" s="17">
        <v>71000</v>
      </c>
      <c r="K38" s="17">
        <v>15100</v>
      </c>
      <c r="L38" s="17">
        <v>5000</v>
      </c>
      <c r="M38" s="17">
        <v>0</v>
      </c>
      <c r="N38" s="17">
        <v>5000</v>
      </c>
      <c r="O38" s="17">
        <v>0</v>
      </c>
      <c r="P38" s="18">
        <f t="shared" si="0"/>
        <v>25100</v>
      </c>
    </row>
    <row r="39" spans="1:16" ht="40.5">
      <c r="A39" s="10">
        <v>35</v>
      </c>
      <c r="B39" s="11" t="s">
        <v>98</v>
      </c>
      <c r="C39" s="11" t="s">
        <v>103</v>
      </c>
      <c r="D39" s="11" t="s">
        <v>104</v>
      </c>
      <c r="E39" s="11" t="s">
        <v>48</v>
      </c>
      <c r="F39" s="11" t="s">
        <v>76</v>
      </c>
      <c r="G39" s="11" t="s">
        <v>77</v>
      </c>
      <c r="H39" s="11" t="s">
        <v>34</v>
      </c>
      <c r="I39" s="17">
        <v>2</v>
      </c>
      <c r="J39" s="17">
        <v>152000</v>
      </c>
      <c r="K39" s="17">
        <v>60000</v>
      </c>
      <c r="L39" s="17">
        <v>20000</v>
      </c>
      <c r="M39" s="17">
        <v>0</v>
      </c>
      <c r="N39" s="17">
        <v>20000</v>
      </c>
      <c r="O39" s="17">
        <v>0</v>
      </c>
      <c r="P39" s="18">
        <f t="shared" si="0"/>
        <v>100000</v>
      </c>
    </row>
    <row r="40" spans="1:16" ht="27">
      <c r="A40" s="10">
        <v>36</v>
      </c>
      <c r="B40" s="11" t="s">
        <v>98</v>
      </c>
      <c r="C40" s="11" t="s">
        <v>103</v>
      </c>
      <c r="D40" s="11" t="s">
        <v>104</v>
      </c>
      <c r="E40" s="11" t="s">
        <v>90</v>
      </c>
      <c r="F40" s="11" t="s">
        <v>91</v>
      </c>
      <c r="G40" s="11" t="s">
        <v>92</v>
      </c>
      <c r="H40" s="11" t="s">
        <v>93</v>
      </c>
      <c r="I40" s="17">
        <v>1</v>
      </c>
      <c r="J40" s="17">
        <v>24000</v>
      </c>
      <c r="K40" s="17">
        <v>6000</v>
      </c>
      <c r="L40" s="17">
        <v>2000</v>
      </c>
      <c r="M40" s="17">
        <v>0</v>
      </c>
      <c r="N40" s="17">
        <v>2000</v>
      </c>
      <c r="O40" s="17">
        <v>0</v>
      </c>
      <c r="P40" s="18">
        <f t="shared" si="0"/>
        <v>10000</v>
      </c>
    </row>
    <row r="41" spans="1:16" ht="27">
      <c r="A41" s="10">
        <v>37</v>
      </c>
      <c r="B41" s="11" t="s">
        <v>98</v>
      </c>
      <c r="C41" s="11" t="s">
        <v>103</v>
      </c>
      <c r="D41" s="11" t="s">
        <v>104</v>
      </c>
      <c r="E41" s="11" t="s">
        <v>90</v>
      </c>
      <c r="F41" s="11" t="s">
        <v>91</v>
      </c>
      <c r="G41" s="11" t="s">
        <v>92</v>
      </c>
      <c r="H41" s="11" t="s">
        <v>93</v>
      </c>
      <c r="I41" s="17">
        <v>1</v>
      </c>
      <c r="J41" s="17">
        <v>24000</v>
      </c>
      <c r="K41" s="17">
        <v>6000</v>
      </c>
      <c r="L41" s="17">
        <v>2000</v>
      </c>
      <c r="M41" s="17">
        <v>0</v>
      </c>
      <c r="N41" s="17">
        <v>2000</v>
      </c>
      <c r="O41" s="17">
        <v>0</v>
      </c>
      <c r="P41" s="18">
        <f t="shared" si="0"/>
        <v>10000</v>
      </c>
    </row>
    <row r="42" spans="1:16" ht="40.5">
      <c r="A42" s="10">
        <v>38</v>
      </c>
      <c r="B42" s="11" t="s">
        <v>98</v>
      </c>
      <c r="C42" s="11" t="s">
        <v>105</v>
      </c>
      <c r="D42" s="11" t="s">
        <v>106</v>
      </c>
      <c r="E42" s="11" t="s">
        <v>31</v>
      </c>
      <c r="F42" s="11" t="s">
        <v>107</v>
      </c>
      <c r="G42" s="11" t="s">
        <v>108</v>
      </c>
      <c r="H42" s="11" t="s">
        <v>34</v>
      </c>
      <c r="I42" s="17">
        <v>2</v>
      </c>
      <c r="J42" s="17">
        <v>14800</v>
      </c>
      <c r="K42" s="17">
        <v>4800</v>
      </c>
      <c r="L42" s="17">
        <v>0</v>
      </c>
      <c r="M42" s="17">
        <v>0</v>
      </c>
      <c r="N42" s="17">
        <v>0</v>
      </c>
      <c r="O42" s="17">
        <v>0</v>
      </c>
      <c r="P42" s="18">
        <f t="shared" si="0"/>
        <v>4800</v>
      </c>
    </row>
    <row r="43" spans="1:16" ht="40.5">
      <c r="A43" s="10">
        <v>39</v>
      </c>
      <c r="B43" s="11" t="s">
        <v>98</v>
      </c>
      <c r="C43" s="11" t="s">
        <v>105</v>
      </c>
      <c r="D43" s="11" t="s">
        <v>106</v>
      </c>
      <c r="E43" s="11" t="s">
        <v>31</v>
      </c>
      <c r="F43" s="11" t="s">
        <v>32</v>
      </c>
      <c r="G43" s="11" t="s">
        <v>33</v>
      </c>
      <c r="H43" s="11" t="s">
        <v>34</v>
      </c>
      <c r="I43" s="17">
        <v>1</v>
      </c>
      <c r="J43" s="17">
        <v>71000</v>
      </c>
      <c r="K43" s="17">
        <v>15100</v>
      </c>
      <c r="L43" s="17">
        <v>5000</v>
      </c>
      <c r="M43" s="17">
        <v>0</v>
      </c>
      <c r="N43" s="17">
        <v>5000</v>
      </c>
      <c r="O43" s="17">
        <v>0</v>
      </c>
      <c r="P43" s="18">
        <f t="shared" si="0"/>
        <v>25100</v>
      </c>
    </row>
    <row r="44" spans="1:16" ht="40.5">
      <c r="A44" s="10">
        <v>40</v>
      </c>
      <c r="B44" s="11" t="s">
        <v>98</v>
      </c>
      <c r="C44" s="11" t="s">
        <v>109</v>
      </c>
      <c r="D44" s="11" t="s">
        <v>110</v>
      </c>
      <c r="E44" s="11" t="s">
        <v>31</v>
      </c>
      <c r="F44" s="11" t="s">
        <v>32</v>
      </c>
      <c r="G44" s="11" t="s">
        <v>33</v>
      </c>
      <c r="H44" s="11" t="s">
        <v>34</v>
      </c>
      <c r="I44" s="17">
        <v>1</v>
      </c>
      <c r="J44" s="17">
        <v>71000</v>
      </c>
      <c r="K44" s="17">
        <v>15100</v>
      </c>
      <c r="L44" s="17">
        <v>5000</v>
      </c>
      <c r="M44" s="17">
        <v>0</v>
      </c>
      <c r="N44" s="17">
        <v>5000</v>
      </c>
      <c r="O44" s="17">
        <v>0</v>
      </c>
      <c r="P44" s="18">
        <f t="shared" si="0"/>
        <v>25100</v>
      </c>
    </row>
    <row r="45" spans="1:16" ht="40.5">
      <c r="A45" s="10">
        <v>41</v>
      </c>
      <c r="B45" s="11" t="s">
        <v>98</v>
      </c>
      <c r="C45" s="11" t="s">
        <v>111</v>
      </c>
      <c r="D45" s="11" t="s">
        <v>112</v>
      </c>
      <c r="E45" s="11" t="s">
        <v>31</v>
      </c>
      <c r="F45" s="11" t="s">
        <v>32</v>
      </c>
      <c r="G45" s="11" t="s">
        <v>33</v>
      </c>
      <c r="H45" s="11" t="s">
        <v>41</v>
      </c>
      <c r="I45" s="17">
        <v>1</v>
      </c>
      <c r="J45" s="17">
        <v>71000</v>
      </c>
      <c r="K45" s="17">
        <v>15100</v>
      </c>
      <c r="L45" s="17">
        <v>5000</v>
      </c>
      <c r="M45" s="17">
        <v>0</v>
      </c>
      <c r="N45" s="17">
        <v>5000</v>
      </c>
      <c r="O45" s="17">
        <v>0</v>
      </c>
      <c r="P45" s="18">
        <f t="shared" si="0"/>
        <v>25100</v>
      </c>
    </row>
    <row r="46" spans="1:16" ht="13.5">
      <c r="A46" s="12" t="s">
        <v>113</v>
      </c>
      <c r="B46" s="13"/>
      <c r="C46" s="13"/>
      <c r="D46" s="13"/>
      <c r="E46" s="13"/>
      <c r="F46" s="13"/>
      <c r="G46" s="13"/>
      <c r="H46" s="14"/>
      <c r="I46" s="11">
        <v>49</v>
      </c>
      <c r="J46" s="17">
        <v>3246698.35</v>
      </c>
      <c r="K46" s="17">
        <v>830900</v>
      </c>
      <c r="L46" s="17">
        <v>224800</v>
      </c>
      <c r="M46" s="17">
        <v>0</v>
      </c>
      <c r="N46" s="17">
        <v>228200</v>
      </c>
      <c r="O46" s="17">
        <v>0</v>
      </c>
      <c r="P46" s="18">
        <f>SUM(P5:P45)</f>
        <v>1283900</v>
      </c>
    </row>
  </sheetData>
  <sheetProtection/>
  <mergeCells count="4">
    <mergeCell ref="A2:O2"/>
    <mergeCell ref="A3:E3"/>
    <mergeCell ref="M3:N3"/>
    <mergeCell ref="A46:H46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阿笑</cp:lastModifiedBy>
  <dcterms:created xsi:type="dcterms:W3CDTF">2006-09-13T11:21:51Z</dcterms:created>
  <dcterms:modified xsi:type="dcterms:W3CDTF">2020-08-12T01:10:59Z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2052-11.1.0.9912</vt:lpwstr>
  </property>
</Properties>
</file>