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<sst xmlns="http://schemas.openxmlformats.org/spreadsheetml/2006/main" count="134" uniqueCount="63">
  <si>
    <t>宁波市海曙区教育局公开招聘2019学年事业编制幼儿园教师笔试成绩、
专业技能测试成绩、面试成绩、总成绩及进入签约环节人员名单</t>
  </si>
  <si>
    <t>准考证号码</t>
  </si>
  <si>
    <t>应聘职位</t>
  </si>
  <si>
    <t>笔试成绩</t>
  </si>
  <si>
    <t>专业技能
测试成绩</t>
  </si>
  <si>
    <t>笔技折算
总分</t>
  </si>
  <si>
    <t>面试成绩</t>
  </si>
  <si>
    <t>总成绩</t>
  </si>
  <si>
    <r>
      <t>打</t>
    </r>
    <r>
      <rPr>
        <b/>
        <sz val="11"/>
        <color indexed="8"/>
        <rFont val="宋体"/>
        <family val="0"/>
      </rPr>
      <t>√者进入签约环节</t>
    </r>
  </si>
  <si>
    <t>201903Y01002</t>
  </si>
  <si>
    <t>职位一</t>
  </si>
  <si>
    <t>√</t>
  </si>
  <si>
    <t>201903Y01006</t>
  </si>
  <si>
    <t>201903Y01014</t>
  </si>
  <si>
    <t>201903Y01015</t>
  </si>
  <si>
    <t>201903Y01028</t>
  </si>
  <si>
    <t>201903Y01034</t>
  </si>
  <si>
    <t>201903Y01044</t>
  </si>
  <si>
    <t>201903Y01046</t>
  </si>
  <si>
    <t>201903Y01052</t>
  </si>
  <si>
    <t>201903Y01053</t>
  </si>
  <si>
    <t>201903Y01054</t>
  </si>
  <si>
    <t>201903Y01087</t>
  </si>
  <si>
    <t>201903Y01097</t>
  </si>
  <si>
    <t>201903Y01104</t>
  </si>
  <si>
    <t>201903Y02006</t>
  </si>
  <si>
    <t>职位二</t>
  </si>
  <si>
    <t>201903Y02016</t>
  </si>
  <si>
    <t>201903Y02020</t>
  </si>
  <si>
    <t>201903Y02024</t>
  </si>
  <si>
    <t>201903Y02026</t>
  </si>
  <si>
    <t>201903Y02028</t>
  </si>
  <si>
    <t>201903Y02033</t>
  </si>
  <si>
    <t>201903Y02038</t>
  </si>
  <si>
    <t>201903Y02039</t>
  </si>
  <si>
    <t>201903Y02042</t>
  </si>
  <si>
    <t>201903Y02047</t>
  </si>
  <si>
    <t>201903Y02059</t>
  </si>
  <si>
    <t>201903Y02063</t>
  </si>
  <si>
    <t>201903Y02068</t>
  </si>
  <si>
    <t>201903Y02080</t>
  </si>
  <si>
    <t>201903Y02084</t>
  </si>
  <si>
    <t>201903L03009</t>
  </si>
  <si>
    <t>职位三</t>
  </si>
  <si>
    <t>201903L03020</t>
  </si>
  <si>
    <t>201903L03026</t>
  </si>
  <si>
    <t>201903L03034</t>
  </si>
  <si>
    <t>201903L03038</t>
  </si>
  <si>
    <t>201903L03039</t>
  </si>
  <si>
    <t>201903L03051</t>
  </si>
  <si>
    <t>201903L03076</t>
  </si>
  <si>
    <t>201903L03098</t>
  </si>
  <si>
    <t>201903L03099</t>
  </si>
  <si>
    <t>201903L03120</t>
  </si>
  <si>
    <t>201903L03181</t>
  </si>
  <si>
    <t>201903L03183</t>
  </si>
  <si>
    <t>201903L03195</t>
  </si>
  <si>
    <t>201903L03234</t>
  </si>
  <si>
    <t>201903L03251</t>
  </si>
  <si>
    <t>201903L03254</t>
  </si>
  <si>
    <t>201903L03268</t>
  </si>
  <si>
    <t>201903L03273</t>
  </si>
  <si>
    <t>201903L03290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</si>
</sst>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63" applyAlignment="1">
      <alignment vertical="center" wrapText="1"/>
      <protection/>
    </xf>
    <xf numFmtId="0" fontId="0" fillId="0" borderId="0" xfId="63" applyAlignment="1">
      <alignment horizontal="center" vertical="center" wrapText="1"/>
      <protection/>
    </xf>
    <xf numFmtId="176" fontId="0" fillId="0" borderId="0" xfId="63" applyNumberFormat="1" applyAlignment="1">
      <alignment vertical="center" wrapText="1"/>
      <protection/>
    </xf>
    <xf numFmtId="177" fontId="0" fillId="0" borderId="0" xfId="63" applyNumberFormat="1" applyAlignment="1">
      <alignment vertical="center" wrapText="1"/>
      <protection/>
    </xf>
    <xf numFmtId="0" fontId="41" fillId="0" borderId="0" xfId="63" applyFont="1" applyAlignment="1">
      <alignment horizontal="center" vertical="center" wrapText="1"/>
      <protection/>
    </xf>
    <xf numFmtId="0" fontId="41" fillId="0" borderId="0" xfId="63" applyFont="1" applyAlignment="1">
      <alignment horizontal="center" vertical="center" wrapText="1"/>
      <protection/>
    </xf>
    <xf numFmtId="0" fontId="38" fillId="0" borderId="10" xfId="63" applyFont="1" applyBorder="1" applyAlignment="1">
      <alignment horizontal="center" vertical="center" wrapText="1"/>
      <protection/>
    </xf>
    <xf numFmtId="176" fontId="38" fillId="0" borderId="10" xfId="63" applyNumberFormat="1" applyFont="1" applyBorder="1" applyAlignment="1">
      <alignment horizontal="center" vertical="center" wrapText="1"/>
      <protection/>
    </xf>
    <xf numFmtId="177" fontId="38" fillId="0" borderId="10" xfId="63" applyNumberFormat="1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 wrapText="1"/>
    </xf>
    <xf numFmtId="177" fontId="42" fillId="0" borderId="11" xfId="0" applyNumberFormat="1" applyFont="1" applyFill="1" applyBorder="1" applyAlignment="1">
      <alignment horizontal="center" vertical="center" wrapText="1"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 wrapText="1"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0" fontId="42" fillId="0" borderId="12" xfId="0" applyFont="1" applyFill="1" applyBorder="1" applyAlignment="1">
      <alignment horizontal="center" vertical="center" wrapText="1"/>
    </xf>
    <xf numFmtId="177" fontId="42" fillId="0" borderId="12" xfId="0" applyNumberFormat="1" applyFont="1" applyFill="1" applyBorder="1" applyAlignment="1">
      <alignment horizontal="center" vertical="center" wrapText="1"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 wrapText="1"/>
    </xf>
    <xf numFmtId="177" fontId="4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63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52"/>
  <sheetViews>
    <sheetView tabSelected="1" workbookViewId="0" topLeftCell="A1">
      <selection activeCell="A1" sqref="A1:H1"/>
    </sheetView>
  </sheetViews>
  <sheetFormatPr defaultColWidth="9.00390625" defaultRowHeight="24.75" customHeight="1"/>
  <cols>
    <col min="1" max="1" width="14.28125" style="1" customWidth="1"/>
    <col min="2" max="2" width="10.57421875" style="1" customWidth="1"/>
    <col min="3" max="3" width="10.57421875" style="3" customWidth="1"/>
    <col min="4" max="7" width="10.57421875" style="4" customWidth="1"/>
    <col min="8" max="8" width="19.140625" style="1" customWidth="1"/>
    <col min="9" max="16384" width="9.00390625" style="1" customWidth="1"/>
  </cols>
  <sheetData>
    <row r="1" spans="1:8" ht="48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60.75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7" t="s">
        <v>8</v>
      </c>
    </row>
    <row r="3" spans="1:8" s="2" customFormat="1" ht="21.75" customHeight="1">
      <c r="A3" s="10" t="s">
        <v>9</v>
      </c>
      <c r="B3" s="11" t="s">
        <v>10</v>
      </c>
      <c r="C3" s="12">
        <v>78.5</v>
      </c>
      <c r="D3" s="13">
        <v>90.6</v>
      </c>
      <c r="E3" s="13">
        <f aca="true" t="shared" si="0" ref="E3:E52">C3*0.3+D3*0.4</f>
        <v>59.790000000000006</v>
      </c>
      <c r="F3" s="13">
        <v>79.4</v>
      </c>
      <c r="G3" s="13">
        <f aca="true" t="shared" si="1" ref="G3:G52">E3+F3*0.3</f>
        <v>83.61000000000001</v>
      </c>
      <c r="H3" s="10" t="s">
        <v>11</v>
      </c>
    </row>
    <row r="4" spans="1:8" s="2" customFormat="1" ht="21.75" customHeight="1">
      <c r="A4" s="14" t="s">
        <v>12</v>
      </c>
      <c r="B4" s="15" t="s">
        <v>10</v>
      </c>
      <c r="C4" s="16">
        <v>77</v>
      </c>
      <c r="D4" s="17">
        <v>77.46000000000001</v>
      </c>
      <c r="E4" s="17">
        <f t="shared" si="0"/>
        <v>54.084</v>
      </c>
      <c r="F4" s="17">
        <v>60.8</v>
      </c>
      <c r="G4" s="17">
        <f t="shared" si="1"/>
        <v>72.324</v>
      </c>
      <c r="H4" s="14"/>
    </row>
    <row r="5" spans="1:59" s="2" customFormat="1" ht="21.75" customHeight="1">
      <c r="A5" s="14" t="s">
        <v>13</v>
      </c>
      <c r="B5" s="15" t="s">
        <v>10</v>
      </c>
      <c r="C5" s="16">
        <v>75.5</v>
      </c>
      <c r="D5" s="17">
        <v>76.3</v>
      </c>
      <c r="E5" s="17">
        <f t="shared" si="0"/>
        <v>53.17</v>
      </c>
      <c r="F5" s="17">
        <v>69.1</v>
      </c>
      <c r="G5" s="17">
        <f t="shared" si="1"/>
        <v>73.9</v>
      </c>
      <c r="H5" s="14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</row>
    <row r="6" spans="1:59" s="2" customFormat="1" ht="21.75" customHeight="1">
      <c r="A6" s="14" t="s">
        <v>14</v>
      </c>
      <c r="B6" s="15" t="s">
        <v>10</v>
      </c>
      <c r="C6" s="16">
        <v>76</v>
      </c>
      <c r="D6" s="17">
        <v>81.89999999999999</v>
      </c>
      <c r="E6" s="17">
        <f t="shared" si="0"/>
        <v>55.56</v>
      </c>
      <c r="F6" s="17">
        <v>77.8</v>
      </c>
      <c r="G6" s="17">
        <f t="shared" si="1"/>
        <v>78.9</v>
      </c>
      <c r="H6" s="14" t="s">
        <v>11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</row>
    <row r="7" spans="1:59" s="2" customFormat="1" ht="21.75" customHeight="1">
      <c r="A7" s="14" t="s">
        <v>15</v>
      </c>
      <c r="B7" s="15" t="s">
        <v>10</v>
      </c>
      <c r="C7" s="16">
        <v>74</v>
      </c>
      <c r="D7" s="17">
        <v>94</v>
      </c>
      <c r="E7" s="17">
        <f t="shared" si="0"/>
        <v>59.8</v>
      </c>
      <c r="F7" s="17">
        <v>68.6</v>
      </c>
      <c r="G7" s="17">
        <f t="shared" si="1"/>
        <v>80.38</v>
      </c>
      <c r="H7" s="14" t="s">
        <v>11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</row>
    <row r="8" spans="1:8" s="2" customFormat="1" ht="21.75" customHeight="1">
      <c r="A8" s="14" t="s">
        <v>16</v>
      </c>
      <c r="B8" s="15" t="s">
        <v>10</v>
      </c>
      <c r="C8" s="16">
        <v>80</v>
      </c>
      <c r="D8" s="17">
        <v>85.6</v>
      </c>
      <c r="E8" s="17">
        <f t="shared" si="0"/>
        <v>58.24</v>
      </c>
      <c r="F8" s="17">
        <v>68</v>
      </c>
      <c r="G8" s="17">
        <f t="shared" si="1"/>
        <v>78.64</v>
      </c>
      <c r="H8" s="14" t="s">
        <v>11</v>
      </c>
    </row>
    <row r="9" spans="1:8" s="2" customFormat="1" ht="21.75" customHeight="1">
      <c r="A9" s="14" t="s">
        <v>17</v>
      </c>
      <c r="B9" s="15" t="s">
        <v>10</v>
      </c>
      <c r="C9" s="16">
        <v>74.5</v>
      </c>
      <c r="D9" s="17">
        <v>78.26</v>
      </c>
      <c r="E9" s="17">
        <f t="shared" si="0"/>
        <v>53.653999999999996</v>
      </c>
      <c r="F9" s="17">
        <v>73.3</v>
      </c>
      <c r="G9" s="17">
        <f t="shared" si="1"/>
        <v>75.64399999999999</v>
      </c>
      <c r="H9" s="14"/>
    </row>
    <row r="10" spans="1:8" s="2" customFormat="1" ht="21.75" customHeight="1">
      <c r="A10" s="14" t="s">
        <v>18</v>
      </c>
      <c r="B10" s="15" t="s">
        <v>10</v>
      </c>
      <c r="C10" s="16">
        <v>75.5</v>
      </c>
      <c r="D10" s="17">
        <v>85.04</v>
      </c>
      <c r="E10" s="17">
        <f t="shared" si="0"/>
        <v>56.666</v>
      </c>
      <c r="F10" s="17">
        <v>62.9</v>
      </c>
      <c r="G10" s="17">
        <f t="shared" si="1"/>
        <v>75.536</v>
      </c>
      <c r="H10" s="14"/>
    </row>
    <row r="11" spans="1:8" s="2" customFormat="1" ht="21.75" customHeight="1">
      <c r="A11" s="14" t="s">
        <v>19</v>
      </c>
      <c r="B11" s="15" t="s">
        <v>10</v>
      </c>
      <c r="C11" s="16">
        <v>75.5</v>
      </c>
      <c r="D11" s="17">
        <v>80.18</v>
      </c>
      <c r="E11" s="17">
        <f t="shared" si="0"/>
        <v>54.722</v>
      </c>
      <c r="F11" s="17">
        <v>77.7</v>
      </c>
      <c r="G11" s="17">
        <f t="shared" si="1"/>
        <v>78.032</v>
      </c>
      <c r="H11" s="14" t="s">
        <v>11</v>
      </c>
    </row>
    <row r="12" spans="1:8" s="2" customFormat="1" ht="21.75" customHeight="1">
      <c r="A12" s="14" t="s">
        <v>20</v>
      </c>
      <c r="B12" s="15" t="s">
        <v>10</v>
      </c>
      <c r="C12" s="16">
        <v>77</v>
      </c>
      <c r="D12" s="17">
        <v>76.46</v>
      </c>
      <c r="E12" s="17">
        <f t="shared" si="0"/>
        <v>53.684</v>
      </c>
      <c r="F12" s="17">
        <v>85.3</v>
      </c>
      <c r="G12" s="17">
        <f t="shared" si="1"/>
        <v>79.274</v>
      </c>
      <c r="H12" s="14" t="s">
        <v>11</v>
      </c>
    </row>
    <row r="13" spans="1:59" s="2" customFormat="1" ht="21.75" customHeight="1">
      <c r="A13" s="14" t="s">
        <v>21</v>
      </c>
      <c r="B13" s="15" t="s">
        <v>10</v>
      </c>
      <c r="C13" s="16">
        <v>80.5</v>
      </c>
      <c r="D13" s="17">
        <v>85.04</v>
      </c>
      <c r="E13" s="17">
        <f t="shared" si="0"/>
        <v>58.166</v>
      </c>
      <c r="F13" s="17">
        <v>71.8</v>
      </c>
      <c r="G13" s="17">
        <f t="shared" si="1"/>
        <v>79.70599999999999</v>
      </c>
      <c r="H13" s="14" t="s">
        <v>11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</row>
    <row r="14" spans="1:8" s="2" customFormat="1" ht="21.75" customHeight="1">
      <c r="A14" s="14" t="s">
        <v>22</v>
      </c>
      <c r="B14" s="15" t="s">
        <v>10</v>
      </c>
      <c r="C14" s="16">
        <v>77</v>
      </c>
      <c r="D14" s="17">
        <v>74.80000000000001</v>
      </c>
      <c r="E14" s="17">
        <f t="shared" si="0"/>
        <v>53.02</v>
      </c>
      <c r="F14" s="17">
        <v>69</v>
      </c>
      <c r="G14" s="17">
        <f t="shared" si="1"/>
        <v>73.72</v>
      </c>
      <c r="H14" s="14"/>
    </row>
    <row r="15" spans="1:8" s="2" customFormat="1" ht="21.75" customHeight="1">
      <c r="A15" s="14" t="s">
        <v>23</v>
      </c>
      <c r="B15" s="15" t="s">
        <v>10</v>
      </c>
      <c r="C15" s="16">
        <v>74</v>
      </c>
      <c r="D15" s="17">
        <v>78.34</v>
      </c>
      <c r="E15" s="17">
        <f t="shared" si="0"/>
        <v>53.536</v>
      </c>
      <c r="F15" s="17">
        <v>70</v>
      </c>
      <c r="G15" s="17">
        <f t="shared" si="1"/>
        <v>74.536</v>
      </c>
      <c r="H15" s="14"/>
    </row>
    <row r="16" spans="1:8" s="2" customFormat="1" ht="21.75" customHeight="1">
      <c r="A16" s="18" t="s">
        <v>24</v>
      </c>
      <c r="B16" s="19" t="s">
        <v>10</v>
      </c>
      <c r="C16" s="20">
        <v>80</v>
      </c>
      <c r="D16" s="21">
        <v>74.56</v>
      </c>
      <c r="E16" s="21">
        <f t="shared" si="0"/>
        <v>53.824</v>
      </c>
      <c r="F16" s="21">
        <v>76.5</v>
      </c>
      <c r="G16" s="21">
        <f t="shared" si="1"/>
        <v>76.774</v>
      </c>
      <c r="H16" s="18"/>
    </row>
    <row r="17" spans="1:8" s="2" customFormat="1" ht="21.75" customHeight="1">
      <c r="A17" s="22" t="s">
        <v>25</v>
      </c>
      <c r="B17" s="23" t="s">
        <v>26</v>
      </c>
      <c r="C17" s="24">
        <v>73.5</v>
      </c>
      <c r="D17" s="25">
        <v>85.5</v>
      </c>
      <c r="E17" s="25">
        <f t="shared" si="0"/>
        <v>56.25</v>
      </c>
      <c r="F17" s="25">
        <v>76.4</v>
      </c>
      <c r="G17" s="25">
        <f t="shared" si="1"/>
        <v>79.17</v>
      </c>
      <c r="H17" s="22" t="s">
        <v>11</v>
      </c>
    </row>
    <row r="18" spans="1:8" s="2" customFormat="1" ht="21.75" customHeight="1">
      <c r="A18" s="14" t="s">
        <v>27</v>
      </c>
      <c r="B18" s="15" t="s">
        <v>26</v>
      </c>
      <c r="C18" s="16">
        <v>75.5</v>
      </c>
      <c r="D18" s="17">
        <v>81</v>
      </c>
      <c r="E18" s="17">
        <f t="shared" si="0"/>
        <v>55.05</v>
      </c>
      <c r="F18" s="17">
        <v>88.44</v>
      </c>
      <c r="G18" s="17">
        <f t="shared" si="1"/>
        <v>81.582</v>
      </c>
      <c r="H18" s="14" t="s">
        <v>11</v>
      </c>
    </row>
    <row r="19" spans="1:8" s="2" customFormat="1" ht="21.75" customHeight="1">
      <c r="A19" s="14" t="s">
        <v>28</v>
      </c>
      <c r="B19" s="15" t="s">
        <v>26</v>
      </c>
      <c r="C19" s="16">
        <v>75.5</v>
      </c>
      <c r="D19" s="17">
        <v>79.04</v>
      </c>
      <c r="E19" s="17">
        <f t="shared" si="0"/>
        <v>54.266000000000005</v>
      </c>
      <c r="F19" s="17">
        <v>71.1</v>
      </c>
      <c r="G19" s="17">
        <f t="shared" si="1"/>
        <v>75.596</v>
      </c>
      <c r="H19" s="14"/>
    </row>
    <row r="20" spans="1:59" s="2" customFormat="1" ht="21.75" customHeight="1">
      <c r="A20" s="14" t="s">
        <v>29</v>
      </c>
      <c r="B20" s="15" t="s">
        <v>26</v>
      </c>
      <c r="C20" s="16">
        <v>75</v>
      </c>
      <c r="D20" s="17">
        <v>76.46</v>
      </c>
      <c r="E20" s="17">
        <f t="shared" si="0"/>
        <v>53.084</v>
      </c>
      <c r="F20" s="17">
        <v>75.5</v>
      </c>
      <c r="G20" s="17">
        <f t="shared" si="1"/>
        <v>75.73400000000001</v>
      </c>
      <c r="H20" s="14" t="s">
        <v>11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</row>
    <row r="21" spans="1:8" s="2" customFormat="1" ht="21.75" customHeight="1">
      <c r="A21" s="14" t="s">
        <v>30</v>
      </c>
      <c r="B21" s="15" t="s">
        <v>26</v>
      </c>
      <c r="C21" s="16">
        <v>85.5</v>
      </c>
      <c r="D21" s="17">
        <v>71.96000000000001</v>
      </c>
      <c r="E21" s="17">
        <f t="shared" si="0"/>
        <v>54.434000000000005</v>
      </c>
      <c r="F21" s="17">
        <v>87.4</v>
      </c>
      <c r="G21" s="17">
        <f t="shared" si="1"/>
        <v>80.65400000000001</v>
      </c>
      <c r="H21" s="14" t="s">
        <v>11</v>
      </c>
    </row>
    <row r="22" spans="1:8" s="2" customFormat="1" ht="21.75" customHeight="1">
      <c r="A22" s="14" t="s">
        <v>31</v>
      </c>
      <c r="B22" s="15" t="s">
        <v>26</v>
      </c>
      <c r="C22" s="16">
        <v>76.5</v>
      </c>
      <c r="D22" s="17">
        <v>84.96</v>
      </c>
      <c r="E22" s="17">
        <f t="shared" si="0"/>
        <v>56.934</v>
      </c>
      <c r="F22" s="17">
        <v>81.4</v>
      </c>
      <c r="G22" s="17">
        <f t="shared" si="1"/>
        <v>81.354</v>
      </c>
      <c r="H22" s="14" t="s">
        <v>11</v>
      </c>
    </row>
    <row r="23" spans="1:8" s="2" customFormat="1" ht="21.75" customHeight="1">
      <c r="A23" s="14" t="s">
        <v>32</v>
      </c>
      <c r="B23" s="15" t="s">
        <v>26</v>
      </c>
      <c r="C23" s="16">
        <v>77.5</v>
      </c>
      <c r="D23" s="17">
        <v>71.72</v>
      </c>
      <c r="E23" s="17">
        <f t="shared" si="0"/>
        <v>51.938</v>
      </c>
      <c r="F23" s="17">
        <v>78.74</v>
      </c>
      <c r="G23" s="17">
        <f t="shared" si="1"/>
        <v>75.56</v>
      </c>
      <c r="H23" s="14"/>
    </row>
    <row r="24" spans="1:8" s="2" customFormat="1" ht="21.75" customHeight="1">
      <c r="A24" s="14" t="s">
        <v>33</v>
      </c>
      <c r="B24" s="15" t="s">
        <v>26</v>
      </c>
      <c r="C24" s="16">
        <v>82.5</v>
      </c>
      <c r="D24" s="17">
        <v>67.24000000000001</v>
      </c>
      <c r="E24" s="17">
        <f t="shared" si="0"/>
        <v>51.646</v>
      </c>
      <c r="F24" s="17">
        <v>80</v>
      </c>
      <c r="G24" s="17">
        <f t="shared" si="1"/>
        <v>75.646</v>
      </c>
      <c r="H24" s="14"/>
    </row>
    <row r="25" spans="1:8" s="2" customFormat="1" ht="21.75" customHeight="1">
      <c r="A25" s="14" t="s">
        <v>34</v>
      </c>
      <c r="B25" s="15" t="s">
        <v>26</v>
      </c>
      <c r="C25" s="16">
        <v>74.5</v>
      </c>
      <c r="D25" s="17">
        <v>62.5</v>
      </c>
      <c r="E25" s="17">
        <f t="shared" si="0"/>
        <v>47.349999999999994</v>
      </c>
      <c r="F25" s="17">
        <v>71.52000000000001</v>
      </c>
      <c r="G25" s="17">
        <f t="shared" si="1"/>
        <v>68.806</v>
      </c>
      <c r="H25" s="14"/>
    </row>
    <row r="26" spans="1:8" s="2" customFormat="1" ht="21.75" customHeight="1">
      <c r="A26" s="14" t="s">
        <v>35</v>
      </c>
      <c r="B26" s="15" t="s">
        <v>26</v>
      </c>
      <c r="C26" s="16">
        <v>75.5</v>
      </c>
      <c r="D26" s="17">
        <v>71.58</v>
      </c>
      <c r="E26" s="17">
        <f t="shared" si="0"/>
        <v>51.282</v>
      </c>
      <c r="F26" s="17">
        <v>82.1</v>
      </c>
      <c r="G26" s="17">
        <f t="shared" si="1"/>
        <v>75.91199999999999</v>
      </c>
      <c r="H26" s="14" t="s">
        <v>11</v>
      </c>
    </row>
    <row r="27" spans="1:8" s="2" customFormat="1" ht="21.75" customHeight="1">
      <c r="A27" s="14" t="s">
        <v>36</v>
      </c>
      <c r="B27" s="15" t="s">
        <v>26</v>
      </c>
      <c r="C27" s="16">
        <v>73.5</v>
      </c>
      <c r="D27" s="17">
        <v>68.4</v>
      </c>
      <c r="E27" s="17">
        <f t="shared" si="0"/>
        <v>49.410000000000004</v>
      </c>
      <c r="F27" s="17">
        <v>76.03999999999999</v>
      </c>
      <c r="G27" s="17">
        <f t="shared" si="1"/>
        <v>72.22200000000001</v>
      </c>
      <c r="H27" s="14"/>
    </row>
    <row r="28" spans="1:59" s="2" customFormat="1" ht="21.75" customHeight="1">
      <c r="A28" s="14" t="s">
        <v>37</v>
      </c>
      <c r="B28" s="15" t="s">
        <v>26</v>
      </c>
      <c r="C28" s="16">
        <v>81.5</v>
      </c>
      <c r="D28" s="17">
        <v>81.56</v>
      </c>
      <c r="E28" s="17">
        <f t="shared" si="0"/>
        <v>57.074</v>
      </c>
      <c r="F28" s="17">
        <v>76.7</v>
      </c>
      <c r="G28" s="17">
        <f t="shared" si="1"/>
        <v>80.084</v>
      </c>
      <c r="H28" s="14" t="s">
        <v>11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</row>
    <row r="29" spans="1:8" s="2" customFormat="1" ht="21.75" customHeight="1">
      <c r="A29" s="14" t="s">
        <v>38</v>
      </c>
      <c r="B29" s="15" t="s">
        <v>26</v>
      </c>
      <c r="C29" s="16">
        <v>80.5</v>
      </c>
      <c r="D29" s="17">
        <v>73.5</v>
      </c>
      <c r="E29" s="17">
        <f t="shared" si="0"/>
        <v>53.55</v>
      </c>
      <c r="F29" s="17">
        <v>71</v>
      </c>
      <c r="G29" s="17">
        <f t="shared" si="1"/>
        <v>74.85</v>
      </c>
      <c r="H29" s="14"/>
    </row>
    <row r="30" spans="1:8" s="2" customFormat="1" ht="21.75" customHeight="1">
      <c r="A30" s="14" t="s">
        <v>39</v>
      </c>
      <c r="B30" s="15" t="s">
        <v>26</v>
      </c>
      <c r="C30" s="16">
        <v>77</v>
      </c>
      <c r="D30" s="17">
        <v>71.14</v>
      </c>
      <c r="E30" s="17">
        <f t="shared" si="0"/>
        <v>51.556</v>
      </c>
      <c r="F30" s="17">
        <v>72.6</v>
      </c>
      <c r="G30" s="17">
        <f t="shared" si="1"/>
        <v>73.336</v>
      </c>
      <c r="H30" s="14"/>
    </row>
    <row r="31" spans="1:8" s="2" customFormat="1" ht="21.75" customHeight="1">
      <c r="A31" s="14" t="s">
        <v>40</v>
      </c>
      <c r="B31" s="15" t="s">
        <v>26</v>
      </c>
      <c r="C31" s="16">
        <v>78</v>
      </c>
      <c r="D31" s="17">
        <v>67.10000000000001</v>
      </c>
      <c r="E31" s="17">
        <f t="shared" si="0"/>
        <v>50.24</v>
      </c>
      <c r="F31" s="17">
        <v>84</v>
      </c>
      <c r="G31" s="17">
        <f t="shared" si="1"/>
        <v>75.44</v>
      </c>
      <c r="H31" s="14"/>
    </row>
    <row r="32" spans="1:8" s="2" customFormat="1" ht="21.75" customHeight="1">
      <c r="A32" s="18" t="s">
        <v>41</v>
      </c>
      <c r="B32" s="19" t="s">
        <v>26</v>
      </c>
      <c r="C32" s="20">
        <v>73.5</v>
      </c>
      <c r="D32" s="21">
        <v>78.2</v>
      </c>
      <c r="E32" s="21">
        <f t="shared" si="0"/>
        <v>53.33</v>
      </c>
      <c r="F32" s="21">
        <v>83.9</v>
      </c>
      <c r="G32" s="21">
        <f t="shared" si="1"/>
        <v>78.5</v>
      </c>
      <c r="H32" s="18" t="s">
        <v>11</v>
      </c>
    </row>
    <row r="33" spans="1:8" s="2" customFormat="1" ht="21.75" customHeight="1">
      <c r="A33" s="26" t="s">
        <v>42</v>
      </c>
      <c r="B33" s="27" t="s">
        <v>43</v>
      </c>
      <c r="C33" s="24">
        <v>77</v>
      </c>
      <c r="D33" s="24">
        <v>76.8</v>
      </c>
      <c r="E33" s="24">
        <f t="shared" si="0"/>
        <v>53.81999999999999</v>
      </c>
      <c r="F33" s="25">
        <v>71.8</v>
      </c>
      <c r="G33" s="25">
        <f t="shared" si="1"/>
        <v>75.35999999999999</v>
      </c>
      <c r="H33" s="22" t="s">
        <v>11</v>
      </c>
    </row>
    <row r="34" spans="1:8" s="2" customFormat="1" ht="21.75" customHeight="1">
      <c r="A34" s="28" t="s">
        <v>44</v>
      </c>
      <c r="B34" s="29" t="s">
        <v>43</v>
      </c>
      <c r="C34" s="16">
        <v>75</v>
      </c>
      <c r="D34" s="16">
        <v>70.3</v>
      </c>
      <c r="E34" s="16">
        <f t="shared" si="0"/>
        <v>50.620000000000005</v>
      </c>
      <c r="F34" s="17">
        <v>81.72</v>
      </c>
      <c r="G34" s="17">
        <f t="shared" si="1"/>
        <v>75.136</v>
      </c>
      <c r="H34" s="22"/>
    </row>
    <row r="35" spans="1:8" s="2" customFormat="1" ht="21.75" customHeight="1">
      <c r="A35" s="28" t="s">
        <v>45</v>
      </c>
      <c r="B35" s="29" t="s">
        <v>43</v>
      </c>
      <c r="C35" s="16">
        <v>76</v>
      </c>
      <c r="D35" s="16">
        <v>74.7</v>
      </c>
      <c r="E35" s="16">
        <f t="shared" si="0"/>
        <v>52.68000000000001</v>
      </c>
      <c r="F35" s="17">
        <v>72.92</v>
      </c>
      <c r="G35" s="17">
        <f t="shared" si="1"/>
        <v>74.55600000000001</v>
      </c>
      <c r="H35" s="22"/>
    </row>
    <row r="36" spans="1:8" s="2" customFormat="1" ht="21.75" customHeight="1">
      <c r="A36" s="28" t="s">
        <v>46</v>
      </c>
      <c r="B36" s="29" t="s">
        <v>43</v>
      </c>
      <c r="C36" s="16">
        <v>81.5</v>
      </c>
      <c r="D36" s="16">
        <v>69.60000000000001</v>
      </c>
      <c r="E36" s="16">
        <f t="shared" si="0"/>
        <v>52.290000000000006</v>
      </c>
      <c r="F36" s="17">
        <v>68.6</v>
      </c>
      <c r="G36" s="17">
        <f t="shared" si="1"/>
        <v>72.87</v>
      </c>
      <c r="H36" s="22"/>
    </row>
    <row r="37" spans="1:8" s="2" customFormat="1" ht="21.75" customHeight="1">
      <c r="A37" s="28" t="s">
        <v>47</v>
      </c>
      <c r="B37" s="29" t="s">
        <v>43</v>
      </c>
      <c r="C37" s="16">
        <v>76.5</v>
      </c>
      <c r="D37" s="16">
        <v>77.4</v>
      </c>
      <c r="E37" s="16">
        <f t="shared" si="0"/>
        <v>53.910000000000004</v>
      </c>
      <c r="F37" s="17">
        <v>71.3</v>
      </c>
      <c r="G37" s="17">
        <f t="shared" si="1"/>
        <v>75.3</v>
      </c>
      <c r="H37" s="22" t="s">
        <v>11</v>
      </c>
    </row>
    <row r="38" spans="1:8" s="2" customFormat="1" ht="21.75" customHeight="1">
      <c r="A38" s="28" t="s">
        <v>48</v>
      </c>
      <c r="B38" s="29" t="s">
        <v>43</v>
      </c>
      <c r="C38" s="16">
        <v>75.5</v>
      </c>
      <c r="D38" s="16">
        <v>83.1</v>
      </c>
      <c r="E38" s="16">
        <f t="shared" si="0"/>
        <v>55.89</v>
      </c>
      <c r="F38" s="17">
        <v>88.2</v>
      </c>
      <c r="G38" s="17">
        <f t="shared" si="1"/>
        <v>82.35</v>
      </c>
      <c r="H38" s="22" t="s">
        <v>11</v>
      </c>
    </row>
    <row r="39" spans="1:8" s="2" customFormat="1" ht="21.75" customHeight="1">
      <c r="A39" s="28" t="s">
        <v>49</v>
      </c>
      <c r="B39" s="29" t="s">
        <v>43</v>
      </c>
      <c r="C39" s="16">
        <v>81</v>
      </c>
      <c r="D39" s="16">
        <v>64.6</v>
      </c>
      <c r="E39" s="16">
        <f t="shared" si="0"/>
        <v>50.14</v>
      </c>
      <c r="F39" s="17">
        <v>77.6</v>
      </c>
      <c r="G39" s="17">
        <f t="shared" si="1"/>
        <v>73.42</v>
      </c>
      <c r="H39" s="22"/>
    </row>
    <row r="40" spans="1:8" s="2" customFormat="1" ht="21.75" customHeight="1">
      <c r="A40" s="28" t="s">
        <v>50</v>
      </c>
      <c r="B40" s="29" t="s">
        <v>43</v>
      </c>
      <c r="C40" s="16">
        <v>76.5</v>
      </c>
      <c r="D40" s="16">
        <v>71.5</v>
      </c>
      <c r="E40" s="16">
        <f t="shared" si="0"/>
        <v>51.55</v>
      </c>
      <c r="F40" s="17">
        <v>84.8</v>
      </c>
      <c r="G40" s="17">
        <f t="shared" si="1"/>
        <v>76.99</v>
      </c>
      <c r="H40" s="22" t="s">
        <v>11</v>
      </c>
    </row>
    <row r="41" spans="1:8" s="2" customFormat="1" ht="21.75" customHeight="1">
      <c r="A41" s="28" t="s">
        <v>51</v>
      </c>
      <c r="B41" s="29" t="s">
        <v>43</v>
      </c>
      <c r="C41" s="16">
        <v>75.5</v>
      </c>
      <c r="D41" s="16">
        <v>67</v>
      </c>
      <c r="E41" s="16">
        <f t="shared" si="0"/>
        <v>49.45</v>
      </c>
      <c r="F41" s="17">
        <v>83.04</v>
      </c>
      <c r="G41" s="17">
        <f t="shared" si="1"/>
        <v>74.362</v>
      </c>
      <c r="H41" s="22"/>
    </row>
    <row r="42" spans="1:8" s="2" customFormat="1" ht="21.75" customHeight="1">
      <c r="A42" s="28" t="s">
        <v>52</v>
      </c>
      <c r="B42" s="29" t="s">
        <v>43</v>
      </c>
      <c r="C42" s="16">
        <v>76</v>
      </c>
      <c r="D42" s="16">
        <v>68.9</v>
      </c>
      <c r="E42" s="16">
        <f t="shared" si="0"/>
        <v>50.36</v>
      </c>
      <c r="F42" s="17">
        <v>73.4</v>
      </c>
      <c r="G42" s="17">
        <f t="shared" si="1"/>
        <v>72.38</v>
      </c>
      <c r="H42" s="22"/>
    </row>
    <row r="43" spans="1:8" s="2" customFormat="1" ht="21.75" customHeight="1">
      <c r="A43" s="28" t="s">
        <v>53</v>
      </c>
      <c r="B43" s="29" t="s">
        <v>43</v>
      </c>
      <c r="C43" s="16">
        <v>78.5</v>
      </c>
      <c r="D43" s="16">
        <v>82.3</v>
      </c>
      <c r="E43" s="16">
        <f t="shared" si="0"/>
        <v>56.47</v>
      </c>
      <c r="F43" s="17">
        <v>81.96</v>
      </c>
      <c r="G43" s="17">
        <f t="shared" si="1"/>
        <v>81.05799999999999</v>
      </c>
      <c r="H43" s="14" t="s">
        <v>11</v>
      </c>
    </row>
    <row r="44" spans="1:8" s="2" customFormat="1" ht="21.75" customHeight="1">
      <c r="A44" s="28" t="s">
        <v>54</v>
      </c>
      <c r="B44" s="29" t="s">
        <v>43</v>
      </c>
      <c r="C44" s="16">
        <v>77.5</v>
      </c>
      <c r="D44" s="16">
        <v>74.9</v>
      </c>
      <c r="E44" s="16">
        <f t="shared" si="0"/>
        <v>53.21000000000001</v>
      </c>
      <c r="F44" s="17">
        <v>77.46000000000001</v>
      </c>
      <c r="G44" s="17">
        <f t="shared" si="1"/>
        <v>76.44800000000001</v>
      </c>
      <c r="H44" s="14" t="s">
        <v>11</v>
      </c>
    </row>
    <row r="45" spans="1:8" s="2" customFormat="1" ht="21.75" customHeight="1">
      <c r="A45" s="28" t="s">
        <v>55</v>
      </c>
      <c r="B45" s="29" t="s">
        <v>43</v>
      </c>
      <c r="C45" s="16">
        <v>76</v>
      </c>
      <c r="D45" s="16">
        <v>66.1</v>
      </c>
      <c r="E45" s="16">
        <f t="shared" si="0"/>
        <v>49.239999999999995</v>
      </c>
      <c r="F45" s="17">
        <v>75.62</v>
      </c>
      <c r="G45" s="17">
        <f t="shared" si="1"/>
        <v>71.92599999999999</v>
      </c>
      <c r="H45" s="14"/>
    </row>
    <row r="46" spans="1:8" s="2" customFormat="1" ht="21.75" customHeight="1">
      <c r="A46" s="28" t="s">
        <v>56</v>
      </c>
      <c r="B46" s="29" t="s">
        <v>43</v>
      </c>
      <c r="C46" s="16">
        <v>78</v>
      </c>
      <c r="D46" s="16">
        <v>70.8</v>
      </c>
      <c r="E46" s="16">
        <f t="shared" si="0"/>
        <v>51.72</v>
      </c>
      <c r="F46" s="17">
        <v>75.32000000000001</v>
      </c>
      <c r="G46" s="17">
        <f t="shared" si="1"/>
        <v>74.316</v>
      </c>
      <c r="H46" s="14"/>
    </row>
    <row r="47" spans="1:8" s="2" customFormat="1" ht="21.75" customHeight="1">
      <c r="A47" s="28" t="s">
        <v>57</v>
      </c>
      <c r="B47" s="29" t="s">
        <v>43</v>
      </c>
      <c r="C47" s="16">
        <v>78</v>
      </c>
      <c r="D47" s="16">
        <v>71.8</v>
      </c>
      <c r="E47" s="16">
        <f t="shared" si="0"/>
        <v>52.12</v>
      </c>
      <c r="F47" s="17">
        <v>77.36</v>
      </c>
      <c r="G47" s="17">
        <f t="shared" si="1"/>
        <v>75.328</v>
      </c>
      <c r="H47" s="14" t="s">
        <v>11</v>
      </c>
    </row>
    <row r="48" spans="1:8" s="2" customFormat="1" ht="21.75" customHeight="1">
      <c r="A48" s="28" t="s">
        <v>58</v>
      </c>
      <c r="B48" s="29" t="s">
        <v>43</v>
      </c>
      <c r="C48" s="16">
        <v>81</v>
      </c>
      <c r="D48" s="16">
        <v>81.3</v>
      </c>
      <c r="E48" s="16">
        <f t="shared" si="0"/>
        <v>56.82000000000001</v>
      </c>
      <c r="F48" s="17">
        <v>81.56</v>
      </c>
      <c r="G48" s="17">
        <f t="shared" si="1"/>
        <v>81.28800000000001</v>
      </c>
      <c r="H48" s="14" t="s">
        <v>11</v>
      </c>
    </row>
    <row r="49" spans="1:8" s="2" customFormat="1" ht="21.75" customHeight="1">
      <c r="A49" s="28" t="s">
        <v>59</v>
      </c>
      <c r="B49" s="29" t="s">
        <v>43</v>
      </c>
      <c r="C49" s="16">
        <v>77.5</v>
      </c>
      <c r="D49" s="16">
        <v>76.4</v>
      </c>
      <c r="E49" s="16">
        <f t="shared" si="0"/>
        <v>53.81</v>
      </c>
      <c r="F49" s="17">
        <v>75.26</v>
      </c>
      <c r="G49" s="17">
        <f t="shared" si="1"/>
        <v>76.388</v>
      </c>
      <c r="H49" s="14" t="s">
        <v>11</v>
      </c>
    </row>
    <row r="50" spans="1:8" s="2" customFormat="1" ht="21.75" customHeight="1">
      <c r="A50" s="28" t="s">
        <v>60</v>
      </c>
      <c r="B50" s="29" t="s">
        <v>43</v>
      </c>
      <c r="C50" s="16">
        <v>78.5</v>
      </c>
      <c r="D50" s="16">
        <v>65.6</v>
      </c>
      <c r="E50" s="16">
        <f t="shared" si="0"/>
        <v>49.79</v>
      </c>
      <c r="F50" s="17">
        <v>76.3</v>
      </c>
      <c r="G50" s="17">
        <f t="shared" si="1"/>
        <v>72.67999999999999</v>
      </c>
      <c r="H50" s="14"/>
    </row>
    <row r="51" spans="1:8" s="2" customFormat="1" ht="21.75" customHeight="1">
      <c r="A51" s="28" t="s">
        <v>61</v>
      </c>
      <c r="B51" s="29" t="s">
        <v>43</v>
      </c>
      <c r="C51" s="16">
        <v>79.5</v>
      </c>
      <c r="D51" s="16">
        <v>70.7</v>
      </c>
      <c r="E51" s="16">
        <f t="shared" si="0"/>
        <v>52.129999999999995</v>
      </c>
      <c r="F51" s="17">
        <v>86.4</v>
      </c>
      <c r="G51" s="17">
        <f t="shared" si="1"/>
        <v>78.05</v>
      </c>
      <c r="H51" s="14" t="s">
        <v>11</v>
      </c>
    </row>
    <row r="52" spans="1:8" s="2" customFormat="1" ht="21.75" customHeight="1">
      <c r="A52" s="30" t="s">
        <v>62</v>
      </c>
      <c r="B52" s="31" t="s">
        <v>43</v>
      </c>
      <c r="C52" s="20">
        <v>76</v>
      </c>
      <c r="D52" s="20">
        <v>65.7</v>
      </c>
      <c r="E52" s="20">
        <f t="shared" si="0"/>
        <v>49.08</v>
      </c>
      <c r="F52" s="21">
        <v>71.74</v>
      </c>
      <c r="G52" s="21">
        <f t="shared" si="1"/>
        <v>70.602</v>
      </c>
      <c r="H52" s="18"/>
    </row>
  </sheetData>
  <sheetProtection/>
  <mergeCells count="1">
    <mergeCell ref="A1:H1"/>
  </mergeCells>
  <printOptions horizontalCentered="1"/>
  <pageMargins left="0.39305555555555555" right="0.39305555555555555" top="0.39305555555555555" bottom="0.39305555555555555" header="0.2986111111111111" footer="0.298611111111111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Jjcxx</dc:creator>
  <cp:keywords/>
  <dc:description/>
  <cp:lastModifiedBy>Administrator</cp:lastModifiedBy>
  <cp:lastPrinted>2019-02-02T08:44:26Z</cp:lastPrinted>
  <dcterms:created xsi:type="dcterms:W3CDTF">2019-01-04T04:38:10Z</dcterms:created>
  <dcterms:modified xsi:type="dcterms:W3CDTF">2019-02-03T01:46:57Z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